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 activeTab="2"/>
  </bookViews>
  <sheets>
    <sheet name="Template Nominals" sheetId="1" r:id="rId1"/>
    <sheet name="Template Accounts" sheetId="2" r:id="rId2"/>
    <sheet name="Trip Accounts" sheetId="3" r:id="rId3"/>
  </sheets>
  <definedNames>
    <definedName name="_xlnm._FilterDatabase" localSheetId="1" hidden="1">'Template Accounts'!$A$1:$I$1</definedName>
    <definedName name="_xlnm._FilterDatabase" localSheetId="0" hidden="1">'Template Nominals'!$A$1:$B$1</definedName>
    <definedName name="_xlnm._FilterDatabase" localSheetId="2" hidden="1">'Trip Accounts'!$A$1:$J$112</definedName>
    <definedName name="_xlnm.Print_Titles" localSheetId="1">'Template Accounts'!$1:$1</definedName>
    <definedName name="_xlnm.Print_Titles" localSheetId="0">'Template Nominals'!$1:$1</definedName>
    <definedName name="_xlnm.Print_Titles" localSheetId="2">'Trip Accounts'!$1:$1</definedName>
  </definedNames>
  <calcPr calcId="145621"/>
</workbook>
</file>

<file path=xl/calcChain.xml><?xml version="1.0" encoding="utf-8"?>
<calcChain xmlns="http://schemas.openxmlformats.org/spreadsheetml/2006/main">
  <c r="E112" i="3" l="1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51" i="2"/>
  <c r="D21" i="2"/>
  <c r="E21" i="2"/>
  <c r="D14" i="2"/>
  <c r="E14" i="2"/>
  <c r="D5" i="2"/>
  <c r="D68" i="2"/>
  <c r="D67" i="2"/>
  <c r="D66" i="2"/>
  <c r="D65" i="2"/>
  <c r="D64" i="2"/>
  <c r="D63" i="2"/>
  <c r="E52" i="2"/>
  <c r="D52" i="2"/>
  <c r="D50" i="2"/>
  <c r="E49" i="2"/>
  <c r="D49" i="2"/>
  <c r="E48" i="2"/>
  <c r="D48" i="2"/>
  <c r="E47" i="2"/>
  <c r="D47" i="2"/>
  <c r="E46" i="2"/>
  <c r="D46" i="2"/>
  <c r="D45" i="2"/>
  <c r="E44" i="2"/>
  <c r="D44" i="2"/>
  <c r="E43" i="2"/>
  <c r="D43" i="2"/>
  <c r="D42" i="2"/>
  <c r="E41" i="2"/>
  <c r="D41" i="2"/>
  <c r="E40" i="2"/>
  <c r="D40" i="2"/>
  <c r="E38" i="2"/>
  <c r="D38" i="2"/>
  <c r="E37" i="2"/>
  <c r="D37" i="2"/>
  <c r="E36" i="2"/>
  <c r="D36" i="2"/>
  <c r="E35" i="2"/>
  <c r="D35" i="2"/>
  <c r="D34" i="2"/>
  <c r="D33" i="2"/>
  <c r="E32" i="2"/>
  <c r="D32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2" i="2"/>
  <c r="D22" i="2"/>
  <c r="E20" i="2"/>
  <c r="D20" i="2"/>
  <c r="E19" i="2"/>
  <c r="D19" i="2"/>
  <c r="E18" i="2"/>
  <c r="D18" i="2"/>
  <c r="E17" i="2"/>
  <c r="D17" i="2"/>
  <c r="E16" i="2"/>
  <c r="D16" i="2"/>
  <c r="E15" i="2"/>
  <c r="D15" i="2"/>
  <c r="E13" i="2"/>
  <c r="D13" i="2"/>
  <c r="E12" i="2"/>
  <c r="D12" i="2"/>
  <c r="E11" i="2"/>
  <c r="D11" i="2"/>
  <c r="E10" i="2"/>
  <c r="D10" i="2"/>
  <c r="D9" i="2"/>
  <c r="D8" i="2"/>
  <c r="E7" i="2"/>
  <c r="D7" i="2"/>
  <c r="D6" i="2"/>
  <c r="D4" i="2"/>
  <c r="E3" i="2"/>
  <c r="D3" i="2"/>
</calcChain>
</file>

<file path=xl/sharedStrings.xml><?xml version="1.0" encoding="utf-8"?>
<sst xmlns="http://schemas.openxmlformats.org/spreadsheetml/2006/main" count="1770" uniqueCount="475">
  <si>
    <t>New Nominal</t>
  </si>
  <si>
    <t>Nominal Title</t>
  </si>
  <si>
    <t>GAG Funding Pupil Lead</t>
  </si>
  <si>
    <t>Educational Services Grant</t>
  </si>
  <si>
    <t>High Needs Funding</t>
  </si>
  <si>
    <t>Infant Class Size Funding</t>
  </si>
  <si>
    <t>Free School Meals</t>
  </si>
  <si>
    <t>RPA Contribution</t>
  </si>
  <si>
    <t>Minimum Funding Guarantee</t>
  </si>
  <si>
    <t>Lump Sum Funding</t>
  </si>
  <si>
    <t>PE Grant</t>
  </si>
  <si>
    <t>LACSEG</t>
  </si>
  <si>
    <t>Insurance</t>
  </si>
  <si>
    <t>Teacher Threshold</t>
  </si>
  <si>
    <t>Pupil Premium</t>
  </si>
  <si>
    <t>Business Rates</t>
  </si>
  <si>
    <t>Start Up Grant (A)</t>
  </si>
  <si>
    <t>Start Up Grant (B)</t>
  </si>
  <si>
    <t>SEN</t>
  </si>
  <si>
    <t>SEN Funding (Above 15hrs)</t>
  </si>
  <si>
    <t>Donations and / or Voluntary Funds</t>
  </si>
  <si>
    <t>Breakfast Club</t>
  </si>
  <si>
    <t>After School Club</t>
  </si>
  <si>
    <t>Nursery / Preschool</t>
  </si>
  <si>
    <t>Lettings and Room Hire</t>
  </si>
  <si>
    <t>Transport Income</t>
  </si>
  <si>
    <t>Sales of Other Goods and Services</t>
  </si>
  <si>
    <t>Music Services</t>
  </si>
  <si>
    <t>Catering</t>
  </si>
  <si>
    <t>Forest Schools</t>
  </si>
  <si>
    <t>Trip Income</t>
  </si>
  <si>
    <t>Staff Services - Consultancy</t>
  </si>
  <si>
    <t>Training Course Fees</t>
  </si>
  <si>
    <t>Swimming Pool</t>
  </si>
  <si>
    <t>Miscellaneous</t>
  </si>
  <si>
    <t>Summer School</t>
  </si>
  <si>
    <t>Yr7 Numeracy &amp; Literacy Catchup</t>
  </si>
  <si>
    <t>Department / Subject Income</t>
  </si>
  <si>
    <t>Uniforms Income</t>
  </si>
  <si>
    <t>Sponsor Income</t>
  </si>
  <si>
    <t>School Direct</t>
  </si>
  <si>
    <t>School to School Support</t>
  </si>
  <si>
    <t>Bank Interest</t>
  </si>
  <si>
    <t>Teachers - Normal Pay</t>
  </si>
  <si>
    <t>Teachers - Supply Teacher Pay</t>
  </si>
  <si>
    <t>Teachers - Holiday Pay</t>
  </si>
  <si>
    <t>Teachers - ET Teachers Pension ER</t>
  </si>
  <si>
    <t>Teachers - Childcare Vouchers</t>
  </si>
  <si>
    <t>Teachers - Employers NI</t>
  </si>
  <si>
    <t>Teachers - Living Wage</t>
  </si>
  <si>
    <t>Teachers - Monetary diff</t>
  </si>
  <si>
    <t>Teachers - Additional Hours</t>
  </si>
  <si>
    <t>Teachers - Casual Holiday Pay</t>
  </si>
  <si>
    <t>Teachers - LGPS Main Scheme</t>
  </si>
  <si>
    <t>Teachers - Cash Safeguard</t>
  </si>
  <si>
    <t>Teachers - Pay Protection</t>
  </si>
  <si>
    <t>Teachers - Special Needs Resp</t>
  </si>
  <si>
    <t>Teachers - TLR2 Payment</t>
  </si>
  <si>
    <t>Teachers - Overtime</t>
  </si>
  <si>
    <t>Teachers - Occ Sick Half</t>
  </si>
  <si>
    <t>Teachers - Statutory Charge</t>
  </si>
  <si>
    <t>Teachers - Statutory Pension</t>
  </si>
  <si>
    <t>Teachers - Statutory Recovery</t>
  </si>
  <si>
    <t>Technicians - Normal Pay</t>
  </si>
  <si>
    <t>Technicians - Supply Teacher Pay</t>
  </si>
  <si>
    <t>Technicians - Holiday Pay</t>
  </si>
  <si>
    <t>Technicians - Childcare Vouchers</t>
  </si>
  <si>
    <t>Technicians - Employers NI</t>
  </si>
  <si>
    <t>Technicians - Living Wage</t>
  </si>
  <si>
    <t>Technicians - Monetary diff</t>
  </si>
  <si>
    <t>Technicians - Additional Hours</t>
  </si>
  <si>
    <t>Technicians - Casual Holiday Pay</t>
  </si>
  <si>
    <t>Technicians - LGPS Main Scheme</t>
  </si>
  <si>
    <t>Technicians - Cash Safeguard</t>
  </si>
  <si>
    <t>Technicians - Pay Protection</t>
  </si>
  <si>
    <t>Technicians - Special Needs Resp</t>
  </si>
  <si>
    <t>Technicians - Overtime</t>
  </si>
  <si>
    <t>Technicians - Occ Sick Half</t>
  </si>
  <si>
    <t>Technicians - Statutory Charge</t>
  </si>
  <si>
    <t>Technicians - Statutory Pension</t>
  </si>
  <si>
    <t>Technicians - Statutory Recovery</t>
  </si>
  <si>
    <t>Teaching Assistants - Normal Pay</t>
  </si>
  <si>
    <t>Teaching Assistants - Supply Teacher Pay</t>
  </si>
  <si>
    <t>Teaching Assistants - Holiday Pay</t>
  </si>
  <si>
    <t>Teaching Assistants - Childcare Vouchers</t>
  </si>
  <si>
    <t>Teaching Assistants - Employers NI</t>
  </si>
  <si>
    <t>Teaching Assistants - Living Wage</t>
  </si>
  <si>
    <t>Teaching Assistants - Monetary diff</t>
  </si>
  <si>
    <t>Teaching Assistants - Additional Hours</t>
  </si>
  <si>
    <t>Teaching Assistants - Casual Holiday Pay</t>
  </si>
  <si>
    <t>Teaching Assistants - LGPS Main Scheme</t>
  </si>
  <si>
    <t>Teaching Assistants - Cash Safeguard</t>
  </si>
  <si>
    <t>Teaching Assistants - Pay Protection</t>
  </si>
  <si>
    <t>Teaching Assistants - Special Needs Resp</t>
  </si>
  <si>
    <t>Teaching Assistants - Overtime</t>
  </si>
  <si>
    <t>Teaching Assistants - Occ Sick Half</t>
  </si>
  <si>
    <t>Teaching Assistants - Statutory Charge</t>
  </si>
  <si>
    <t>Teaching Assistants - Statutory Pension</t>
  </si>
  <si>
    <t>Teaching Assistants - Statutory Recovery</t>
  </si>
  <si>
    <t>Premises Staff - Normal Pay</t>
  </si>
  <si>
    <t>Premises Staff - Supply Teacher Pay</t>
  </si>
  <si>
    <t>Premises Staff - Holiday Pay</t>
  </si>
  <si>
    <t>Premises Staff - Childcare Vouchers</t>
  </si>
  <si>
    <t>Premises Staff - Employers NI</t>
  </si>
  <si>
    <t>Premises Staff - Living Wage</t>
  </si>
  <si>
    <t>Premises Staff - Monetary diff</t>
  </si>
  <si>
    <t>Premises Staff - Additional Hours</t>
  </si>
  <si>
    <t>Premises Staff - Casual Holiday Pay</t>
  </si>
  <si>
    <t>Premises Staff - LGPS Main Scheme</t>
  </si>
  <si>
    <t>Premises Staff - Cash Safeguard</t>
  </si>
  <si>
    <t>Premises Staff - Pay Protection</t>
  </si>
  <si>
    <t>Premises Staff - Special Needs Resp</t>
  </si>
  <si>
    <t>Premises Staff - Overtime</t>
  </si>
  <si>
    <t>Premises Staff - Occ Sick Half</t>
  </si>
  <si>
    <t>Premises Staff - Statutory Charge</t>
  </si>
  <si>
    <t>Premises Staff - Statutory Pension</t>
  </si>
  <si>
    <t>Premises Staff - Statutory Recovery</t>
  </si>
  <si>
    <t>Midday Supervisor - Normal Pay</t>
  </si>
  <si>
    <t>Midday Supervisor - Supply Teacher Pay</t>
  </si>
  <si>
    <t>Midday Supervisor - Holiday Pay</t>
  </si>
  <si>
    <t>Midday Supervisor - Childcare Vouchers</t>
  </si>
  <si>
    <t>Midday Supervisor - Employers NI</t>
  </si>
  <si>
    <t>Midday Supervisor - Living Wage</t>
  </si>
  <si>
    <t>Midday Supervisor - Monetary diff</t>
  </si>
  <si>
    <t>Midday Supervisor - Additional Hours</t>
  </si>
  <si>
    <t>Midday Supervisor - Casual Holiday Pay</t>
  </si>
  <si>
    <t>Midday Supervisor - LGPS Main Scheme</t>
  </si>
  <si>
    <t>Midday Supervisor - Cash Safeguard</t>
  </si>
  <si>
    <t>Midday Supervisor - Pay Protection</t>
  </si>
  <si>
    <t>Midday Supervisor - Special Needs Resp</t>
  </si>
  <si>
    <t>Midday Supervisor - Overtime</t>
  </si>
  <si>
    <t>Midday Supervisor - Occ Sick Half</t>
  </si>
  <si>
    <t>Midday Supervisor - Statutory Charge</t>
  </si>
  <si>
    <t>Midday Supervisor - Statutory Pension</t>
  </si>
  <si>
    <t>Midday Supervisor - Statutory Recovery</t>
  </si>
  <si>
    <t>Other Staff - Normal Pay</t>
  </si>
  <si>
    <t>Other Staff - Supply Teacher Pay</t>
  </si>
  <si>
    <r>
      <t>Other Staff - Holiday Pay</t>
    </r>
    <r>
      <rPr>
        <sz val="11"/>
        <rFont val="Calibri"/>
        <family val="2"/>
      </rPr>
      <t xml:space="preserve"> on Leaving</t>
    </r>
  </si>
  <si>
    <t>Other Staff - Childcare Vouchers</t>
  </si>
  <si>
    <t>Other Staff - Employers NI</t>
  </si>
  <si>
    <t>Other Staff - Living Wage</t>
  </si>
  <si>
    <t>Other Staff - Monetary diff</t>
  </si>
  <si>
    <t>Other Staff - Additional Hours</t>
  </si>
  <si>
    <t>Other Staff - Casual Holiday Pay</t>
  </si>
  <si>
    <t>Other Staff - LGPS Main Scheme</t>
  </si>
  <si>
    <t>Other Staff - Cash Safeguard</t>
  </si>
  <si>
    <t>Other Staff - Pay Protection</t>
  </si>
  <si>
    <t>Other Staff - Special Needs Resp</t>
  </si>
  <si>
    <t>Other Staff - Overtime</t>
  </si>
  <si>
    <t>Other Staff - Occ Sick Half</t>
  </si>
  <si>
    <t>Other Staff - Statutory Charge</t>
  </si>
  <si>
    <t>Other Staff - Statutory Pension</t>
  </si>
  <si>
    <t>Other Staff - Statutory Recovery</t>
  </si>
  <si>
    <t>Finance and Admin - Normal Pay</t>
  </si>
  <si>
    <t>Finance and Admin - Supply Teacher Pay</t>
  </si>
  <si>
    <t>Finance and Admin - Holiday Pay</t>
  </si>
  <si>
    <t>Finance and Admin - Childcare Vouchers</t>
  </si>
  <si>
    <t>Finance and Admin - Employers NI</t>
  </si>
  <si>
    <t>Finance and Admin - Living Wage</t>
  </si>
  <si>
    <t>Finance and Admin - Monetary diff</t>
  </si>
  <si>
    <t>Finance and Admin - Additional Hours</t>
  </si>
  <si>
    <t>Finance and Admin - Casual Holiday Pay</t>
  </si>
  <si>
    <t>Finance and Admin - LGPS Main Scheme</t>
  </si>
  <si>
    <t>Finance and Admin - Cash Safeguard</t>
  </si>
  <si>
    <t>Finance and Admin - Pay Protection</t>
  </si>
  <si>
    <t>Finance and Admin - Special Needs Resp</t>
  </si>
  <si>
    <t>Finance and Admin - Overtime</t>
  </si>
  <si>
    <t>Finance and Admin - Occ Sick Half</t>
  </si>
  <si>
    <t>Finance and Admin - Statutory Charge</t>
  </si>
  <si>
    <t>Finance and Admin - Statutory Pension</t>
  </si>
  <si>
    <t>Finance and Admin - Statutory Recovery</t>
  </si>
  <si>
    <t>Agency Supply Cover</t>
  </si>
  <si>
    <t>Repairs &amp; Maintenance (Buildings)</t>
  </si>
  <si>
    <t>Equipment Repairs and Maintenance</t>
  </si>
  <si>
    <t>Grounds Maintenance</t>
  </si>
  <si>
    <t>PFI Charges</t>
  </si>
  <si>
    <t>PAT Testing</t>
  </si>
  <si>
    <t>Uniform &amp; Protective Clothing</t>
  </si>
  <si>
    <t>Hygiene Services</t>
  </si>
  <si>
    <t>Cleaning Equipment</t>
  </si>
  <si>
    <t>Cleaning Materials</t>
  </si>
  <si>
    <t>Window Cleaning</t>
  </si>
  <si>
    <t>Cleaning Contract</t>
  </si>
  <si>
    <t>Water</t>
  </si>
  <si>
    <t>Sewerage</t>
  </si>
  <si>
    <t>Gas</t>
  </si>
  <si>
    <t>Electricity</t>
  </si>
  <si>
    <t>Oil</t>
  </si>
  <si>
    <t>Fire Alarm and Extinguishers</t>
  </si>
  <si>
    <t>Pest Control</t>
  </si>
  <si>
    <t>Refuse Collection</t>
  </si>
  <si>
    <t>Medical Requisites</t>
  </si>
  <si>
    <t>Rent</t>
  </si>
  <si>
    <t>Security Alarm</t>
  </si>
  <si>
    <t>Security Patrol</t>
  </si>
  <si>
    <t>CCTV Monitoring</t>
  </si>
  <si>
    <t>Security Services</t>
  </si>
  <si>
    <t>Health and Safety</t>
  </si>
  <si>
    <t>Books</t>
  </si>
  <si>
    <t>Equipment (Non IT)</t>
  </si>
  <si>
    <t>Photocopying</t>
  </si>
  <si>
    <t>Furniture</t>
  </si>
  <si>
    <t>Student Rewards</t>
  </si>
  <si>
    <t>School Uniform</t>
  </si>
  <si>
    <t>Minibus Costs</t>
  </si>
  <si>
    <t>Vehicle Hire</t>
  </si>
  <si>
    <t>Taxis</t>
  </si>
  <si>
    <t>Examination Fees</t>
  </si>
  <si>
    <t>Work Experience</t>
  </si>
  <si>
    <t>Catering Equipment</t>
  </si>
  <si>
    <t>Catering Client Svc Monitor</t>
  </si>
  <si>
    <t>Catering Maintenance &amp; Repairs</t>
  </si>
  <si>
    <t>Hospitality</t>
  </si>
  <si>
    <t>Catering Supplies</t>
  </si>
  <si>
    <t>Catering Service Contact</t>
  </si>
  <si>
    <t>School Meals</t>
  </si>
  <si>
    <t>Fixed Line Communications</t>
  </si>
  <si>
    <t>Mobile Communications</t>
  </si>
  <si>
    <t>Subscriptions</t>
  </si>
  <si>
    <t>IT Hardware</t>
  </si>
  <si>
    <t>IT Software and Licences</t>
  </si>
  <si>
    <t>IT Consumables</t>
  </si>
  <si>
    <t>IT Operating Leases</t>
  </si>
  <si>
    <t>IT Service Agreements</t>
  </si>
  <si>
    <t>Broadband</t>
  </si>
  <si>
    <t>Bank Charges</t>
  </si>
  <si>
    <t>Postage</t>
  </si>
  <si>
    <t>Stationery</t>
  </si>
  <si>
    <t>General Office Expenses</t>
  </si>
  <si>
    <t>PS Financials</t>
  </si>
  <si>
    <t>Staff Advertising</t>
  </si>
  <si>
    <t>Interview Expenses</t>
  </si>
  <si>
    <t>Long Service Awards</t>
  </si>
  <si>
    <t>DBS Checks</t>
  </si>
  <si>
    <t>Governance Service</t>
  </si>
  <si>
    <t>Governing Body Clerking Service</t>
  </si>
  <si>
    <t>Human Resources</t>
  </si>
  <si>
    <t>Legal Services</t>
  </si>
  <si>
    <t>Management Information Service</t>
  </si>
  <si>
    <t>Childcare Voucher Admin</t>
  </si>
  <si>
    <t>Conference Expenses</t>
  </si>
  <si>
    <t>De-delegation : Access &amp; FSM Services</t>
  </si>
  <si>
    <t>Marketing and Communication</t>
  </si>
  <si>
    <t>Payroll</t>
  </si>
  <si>
    <t>School Improvement &amp; Skills</t>
  </si>
  <si>
    <t>Services to Schools</t>
  </si>
  <si>
    <t>Top Slice For Ebor Centralised Services</t>
  </si>
  <si>
    <t>Training Travel</t>
  </si>
  <si>
    <t>Courses / Instructors</t>
  </si>
  <si>
    <t>External Audit</t>
  </si>
  <si>
    <t>Internal Audit</t>
  </si>
  <si>
    <t>Staff Travel &amp; Subsistence</t>
  </si>
  <si>
    <t>Staff Accommodation</t>
  </si>
  <si>
    <t>Trips Travel Costs</t>
  </si>
  <si>
    <t>Trips Food and Drink</t>
  </si>
  <si>
    <t>Trips Accommodation and / or Entrance</t>
  </si>
  <si>
    <t>Trips Insurance</t>
  </si>
  <si>
    <t>Gain / (Loss) on LGPS</t>
  </si>
  <si>
    <t>Write Offs</t>
  </si>
  <si>
    <t>DfE Devolved Formula Capital Grant</t>
  </si>
  <si>
    <t>Land &amp; Buildings Capital Acquisition</t>
  </si>
  <si>
    <t>Group</t>
  </si>
  <si>
    <t>Code</t>
  </si>
  <si>
    <t>Description</t>
  </si>
  <si>
    <t>Count</t>
  </si>
  <si>
    <t>Secruity</t>
  </si>
  <si>
    <t>Approver 1
£0.00
to
£1000.00</t>
  </si>
  <si>
    <t>Approver 2
£1000.01
to
£10000.00</t>
  </si>
  <si>
    <t>Approver 3
£10000.01
to
£50,000</t>
  </si>
  <si>
    <t>Approver 4
£50000.01
to
infinity</t>
  </si>
  <si>
    <t>ADMIN</t>
  </si>
  <si>
    <t>ADM001</t>
  </si>
  <si>
    <t>Administration</t>
  </si>
  <si>
    <t>A_ADMIN</t>
  </si>
  <si>
    <t>Headteacher</t>
  </si>
  <si>
    <t>Executive Headteacher</t>
  </si>
  <si>
    <t>FD</t>
  </si>
  <si>
    <t>CEO</t>
  </si>
  <si>
    <t>CURR</t>
  </si>
  <si>
    <t>ART001</t>
  </si>
  <si>
    <t>Art</t>
  </si>
  <si>
    <t>WAC</t>
  </si>
  <si>
    <t>ASC001</t>
  </si>
  <si>
    <t>A_WAC</t>
  </si>
  <si>
    <t>BRE001</t>
  </si>
  <si>
    <t>BUS001</t>
  </si>
  <si>
    <t>Business Studies</t>
  </si>
  <si>
    <t>CAP</t>
  </si>
  <si>
    <t>CAP001</t>
  </si>
  <si>
    <t>Capital</t>
  </si>
  <si>
    <t>A_CAP</t>
  </si>
  <si>
    <t>CAT</t>
  </si>
  <si>
    <t>CAT001</t>
  </si>
  <si>
    <t>A_CAT</t>
  </si>
  <si>
    <t>COO001</t>
  </si>
  <si>
    <t>Cook School</t>
  </si>
  <si>
    <t>DAT001</t>
  </si>
  <si>
    <t>Design and Technology</t>
  </si>
  <si>
    <t>DRA001</t>
  </si>
  <si>
    <t>Drama</t>
  </si>
  <si>
    <t>DUK001</t>
  </si>
  <si>
    <t>Duke of Edinburgh Award Scheme</t>
  </si>
  <si>
    <t>ENG001</t>
  </si>
  <si>
    <t>English</t>
  </si>
  <si>
    <t>ERP001</t>
  </si>
  <si>
    <t>ERP</t>
  </si>
  <si>
    <t>EYR001</t>
  </si>
  <si>
    <t>Early Years</t>
  </si>
  <si>
    <t>FOT001</t>
  </si>
  <si>
    <t>Food Technology</t>
  </si>
  <si>
    <t>GEO001</t>
  </si>
  <si>
    <t>Geography</t>
  </si>
  <si>
    <t>HIS001</t>
  </si>
  <si>
    <t>History</t>
  </si>
  <si>
    <t>HSC001</t>
  </si>
  <si>
    <t>Health &amp; Social Care</t>
  </si>
  <si>
    <t>IT</t>
  </si>
  <si>
    <t>ICT001</t>
  </si>
  <si>
    <t>A_ICT</t>
  </si>
  <si>
    <t>KS1001</t>
  </si>
  <si>
    <t>KS1</t>
  </si>
  <si>
    <t>KS2001</t>
  </si>
  <si>
    <t>Lower KS2</t>
  </si>
  <si>
    <t>KS2002</t>
  </si>
  <si>
    <t>Upper KS2</t>
  </si>
  <si>
    <t>LIB001</t>
  </si>
  <si>
    <t>Library</t>
  </si>
  <si>
    <t>LIT001</t>
  </si>
  <si>
    <t>Literacy</t>
  </si>
  <si>
    <t>MAT001</t>
  </si>
  <si>
    <t>Mathematics</t>
  </si>
  <si>
    <t>MFL001</t>
  </si>
  <si>
    <t>Modern Foreign Languages</t>
  </si>
  <si>
    <t>MISC</t>
  </si>
  <si>
    <t>MSC001</t>
  </si>
  <si>
    <t>A_MISC</t>
  </si>
  <si>
    <t>MUS001</t>
  </si>
  <si>
    <t>Music</t>
  </si>
  <si>
    <t>CPD</t>
  </si>
  <si>
    <t>NQT001</t>
  </si>
  <si>
    <t>Newly Qualified Teachers</t>
  </si>
  <si>
    <t>A_CPD</t>
  </si>
  <si>
    <t>NLC001</t>
  </si>
  <si>
    <t>Yr7 Numeracy and Literacy Catchup</t>
  </si>
  <si>
    <t>NUM001</t>
  </si>
  <si>
    <t>Numeracy</t>
  </si>
  <si>
    <t>NUR001</t>
  </si>
  <si>
    <t>PAS001</t>
  </si>
  <si>
    <t>Pastoral</t>
  </si>
  <si>
    <t>PHY001</t>
  </si>
  <si>
    <t>Physical Education</t>
  </si>
  <si>
    <t>PREM</t>
  </si>
  <si>
    <t>PRE001</t>
  </si>
  <si>
    <t>Premises</t>
  </si>
  <si>
    <t>A_PREM</t>
  </si>
  <si>
    <t>Premises Manager</t>
  </si>
  <si>
    <t>PPR001</t>
  </si>
  <si>
    <t>REG001</t>
  </si>
  <si>
    <t>Religious Education</t>
  </si>
  <si>
    <t>SCH001</t>
  </si>
  <si>
    <t>Main School</t>
  </si>
  <si>
    <t>SCI001</t>
  </si>
  <si>
    <t>Science</t>
  </si>
  <si>
    <t>SCM001</t>
  </si>
  <si>
    <t>SDW001</t>
  </si>
  <si>
    <t>Schools Direct</t>
  </si>
  <si>
    <t>SEN001</t>
  </si>
  <si>
    <t>OTHER</t>
  </si>
  <si>
    <t>SFD001</t>
  </si>
  <si>
    <t>School Fund (Legacy)</t>
  </si>
  <si>
    <t>SLT001</t>
  </si>
  <si>
    <t>Senior Leadership Team</t>
  </si>
  <si>
    <t>SUM001</t>
  </si>
  <si>
    <t>STS001</t>
  </si>
  <si>
    <t>School To School Support</t>
  </si>
  <si>
    <t>WRL001</t>
  </si>
  <si>
    <t>Work Related Learning</t>
  </si>
  <si>
    <t>SAL</t>
  </si>
  <si>
    <t>SALADMIN</t>
  </si>
  <si>
    <t>Administration and Clerical Salaries</t>
  </si>
  <si>
    <t>A_SAL</t>
  </si>
  <si>
    <t>SALCATER</t>
  </si>
  <si>
    <t>Catering Salaries</t>
  </si>
  <si>
    <t>SALEDSUP</t>
  </si>
  <si>
    <t>Education Support Salaries</t>
  </si>
  <si>
    <t>SALNURSE</t>
  </si>
  <si>
    <t>Nursery Salaries</t>
  </si>
  <si>
    <t>SALOTHER</t>
  </si>
  <si>
    <t>Other Staff Salaries</t>
  </si>
  <si>
    <t>SALPREMI</t>
  </si>
  <si>
    <t>Premises Salaries</t>
  </si>
  <si>
    <t>SALSUPPL</t>
  </si>
  <si>
    <t>Supply Costs</t>
  </si>
  <si>
    <t>SALTEACH</t>
  </si>
  <si>
    <t>Teachers Salaries</t>
  </si>
  <si>
    <t>TRIPS</t>
  </si>
  <si>
    <t>TRP001</t>
  </si>
  <si>
    <t>BBS Selby High School</t>
  </si>
  <si>
    <t>A_TRIPS</t>
  </si>
  <si>
    <t>TRP002</t>
  </si>
  <si>
    <t>BBS Museum Gardens</t>
  </si>
  <si>
    <t>TRP003</t>
  </si>
  <si>
    <t>Y5 Beamish Trip 15/16</t>
  </si>
  <si>
    <t>TRP004</t>
  </si>
  <si>
    <t>DALBY FOREST</t>
  </si>
  <si>
    <t>TRP005</t>
  </si>
  <si>
    <t>Y6 Dungeons</t>
  </si>
  <si>
    <t>TRP006</t>
  </si>
  <si>
    <t>GHOST WALK</t>
  </si>
  <si>
    <t>TRP007</t>
  </si>
  <si>
    <t>HRS Y3/4 Air Museum</t>
  </si>
  <si>
    <t>TRP008</t>
  </si>
  <si>
    <t>HRS Dalby Forest</t>
  </si>
  <si>
    <t>TRP009</t>
  </si>
  <si>
    <t>Lakeside 2016</t>
  </si>
  <si>
    <t>TRP010</t>
  </si>
  <si>
    <t>Filey London Trip</t>
  </si>
  <si>
    <t>TRP011</t>
  </si>
  <si>
    <t>Madrid 2016</t>
  </si>
  <si>
    <t>TRP012</t>
  </si>
  <si>
    <t>Filey Manchester Trip</t>
  </si>
  <si>
    <t>TRP013</t>
  </si>
  <si>
    <t>BBS KS2 Residential 2015</t>
  </si>
  <si>
    <t>TRP014</t>
  </si>
  <si>
    <t>BBS Y4/5 Stockbridge Trip</t>
  </si>
  <si>
    <t>TRP015</t>
  </si>
  <si>
    <t>RWS Hull KC Stadium</t>
  </si>
  <si>
    <t>TRP016</t>
  </si>
  <si>
    <t>Science Theatre</t>
  </si>
  <si>
    <t>TRP017</t>
  </si>
  <si>
    <t>A Christmas Carol</t>
  </si>
  <si>
    <t>TRP018</t>
  </si>
  <si>
    <t>Filey Ski Trip 2016</t>
  </si>
  <si>
    <t>TRP019</t>
  </si>
  <si>
    <t>Y 3 Yorkshire Wildlife Park</t>
  </si>
  <si>
    <t>TRP020</t>
  </si>
  <si>
    <t>Filey Y7 Residential Trip</t>
  </si>
  <si>
    <t>TRP021</t>
  </si>
  <si>
    <t>YORKSHIRE AIR MUSEUM</t>
  </si>
  <si>
    <t>LETT</t>
  </si>
  <si>
    <t>MLT001</t>
  </si>
  <si>
    <t>Multiskills</t>
  </si>
  <si>
    <t>A_LETT</t>
  </si>
  <si>
    <t>MTG001</t>
  </si>
  <si>
    <t>Meetings</t>
  </si>
  <si>
    <t>MUG001</t>
  </si>
  <si>
    <t>MUGA Lettings</t>
  </si>
  <si>
    <t>FSB001</t>
  </si>
  <si>
    <t>Filey Sport Bus</t>
  </si>
  <si>
    <t>SPS001</t>
  </si>
  <si>
    <t>Strensall Pre School</t>
  </si>
  <si>
    <t>PAR001</t>
  </si>
  <si>
    <t>Parish Council Office</t>
  </si>
  <si>
    <t>BEH001</t>
  </si>
  <si>
    <t>Behaviour Support</t>
  </si>
  <si>
    <t>EMS001</t>
  </si>
  <si>
    <t>Enhanced Mainstream School</t>
  </si>
  <si>
    <t>HUM001</t>
  </si>
  <si>
    <t>Humanities</t>
  </si>
  <si>
    <t>TNY001</t>
  </si>
  <si>
    <t>Tiny Steps</t>
  </si>
  <si>
    <t>Location</t>
  </si>
  <si>
    <t>BBS</t>
  </si>
  <si>
    <t>TRP022</t>
  </si>
  <si>
    <t>TRP023</t>
  </si>
  <si>
    <t>BBS KS1 York Trip</t>
  </si>
  <si>
    <t>BBS Eden Camp</t>
  </si>
  <si>
    <t>EBO</t>
  </si>
  <si>
    <t>FLY</t>
  </si>
  <si>
    <t>FLY Bradford Theatre</t>
  </si>
  <si>
    <t>HRS</t>
  </si>
  <si>
    <t>HRS Caythorpe Court Multi Activity</t>
  </si>
  <si>
    <t>HRS Art Gallery York Museum Trust</t>
  </si>
  <si>
    <t>RWS</t>
  </si>
  <si>
    <t>RWS Sams Safaris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</si>
</sst>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ill="1" applyAlignme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7"/>
  <sheetViews>
    <sheetView workbookViewId="0">
      <pane ySplit="1" topLeftCell="A147" activePane="bottomLeft" state="frozen"/>
      <selection activeCell="D173" sqref="D173"/>
      <selection pane="bottomLeft" activeCell="B179" sqref="B179"/>
    </sheetView>
  </sheetViews>
  <sheetFormatPr defaultRowHeight="15" x14ac:dyDescent="0.25"/>
  <cols>
    <col min="1" max="1" width="13.28515625" style="2" bestFit="1" customWidth="1"/>
    <col min="2" max="2" width="60" style="3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1000</v>
      </c>
      <c r="B2" s="3" t="s">
        <v>2</v>
      </c>
    </row>
    <row r="3" spans="1:2" x14ac:dyDescent="0.25">
      <c r="A3" s="2">
        <v>1001</v>
      </c>
      <c r="B3" s="3" t="s">
        <v>3</v>
      </c>
    </row>
    <row r="4" spans="1:2" x14ac:dyDescent="0.25">
      <c r="A4" s="2">
        <v>1002</v>
      </c>
      <c r="B4" s="3" t="s">
        <v>4</v>
      </c>
    </row>
    <row r="5" spans="1:2" x14ac:dyDescent="0.25">
      <c r="A5" s="2">
        <v>1004</v>
      </c>
      <c r="B5" s="3" t="s">
        <v>5</v>
      </c>
    </row>
    <row r="6" spans="1:2" x14ac:dyDescent="0.25">
      <c r="A6" s="2">
        <v>1005</v>
      </c>
      <c r="B6" s="3" t="s">
        <v>6</v>
      </c>
    </row>
    <row r="7" spans="1:2" x14ac:dyDescent="0.25">
      <c r="A7" s="2">
        <v>1006</v>
      </c>
      <c r="B7" s="3" t="s">
        <v>7</v>
      </c>
    </row>
    <row r="8" spans="1:2" x14ac:dyDescent="0.25">
      <c r="A8" s="2">
        <v>1007</v>
      </c>
      <c r="B8" s="3" t="s">
        <v>8</v>
      </c>
    </row>
    <row r="9" spans="1:2" x14ac:dyDescent="0.25">
      <c r="A9" s="2">
        <v>1008</v>
      </c>
      <c r="B9" s="3" t="s">
        <v>9</v>
      </c>
    </row>
    <row r="10" spans="1:2" x14ac:dyDescent="0.25">
      <c r="A10" s="2">
        <v>1051</v>
      </c>
      <c r="B10" s="3" t="s">
        <v>10</v>
      </c>
    </row>
    <row r="11" spans="1:2" x14ac:dyDescent="0.25">
      <c r="A11" s="2">
        <v>1052</v>
      </c>
      <c r="B11" s="3" t="s">
        <v>11</v>
      </c>
    </row>
    <row r="12" spans="1:2" x14ac:dyDescent="0.25">
      <c r="A12" s="2">
        <v>1053</v>
      </c>
      <c r="B12" s="3" t="s">
        <v>12</v>
      </c>
    </row>
    <row r="13" spans="1:2" x14ac:dyDescent="0.25">
      <c r="A13" s="2">
        <v>1054</v>
      </c>
      <c r="B13" s="3" t="s">
        <v>13</v>
      </c>
    </row>
    <row r="14" spans="1:2" x14ac:dyDescent="0.25">
      <c r="A14" s="2">
        <v>1081</v>
      </c>
      <c r="B14" s="3" t="s">
        <v>14</v>
      </c>
    </row>
    <row r="15" spans="1:2" x14ac:dyDescent="0.25">
      <c r="A15" s="2">
        <v>1082</v>
      </c>
      <c r="B15" s="3" t="s">
        <v>15</v>
      </c>
    </row>
    <row r="16" spans="1:2" x14ac:dyDescent="0.25">
      <c r="A16" s="2">
        <v>1083</v>
      </c>
      <c r="B16" s="3" t="s">
        <v>16</v>
      </c>
    </row>
    <row r="17" spans="1:2" x14ac:dyDescent="0.25">
      <c r="A17" s="2">
        <v>1084</v>
      </c>
      <c r="B17" s="3" t="s">
        <v>17</v>
      </c>
    </row>
    <row r="18" spans="1:2" x14ac:dyDescent="0.25">
      <c r="A18" s="2">
        <v>1095</v>
      </c>
      <c r="B18" s="3" t="s">
        <v>18</v>
      </c>
    </row>
    <row r="19" spans="1:2" x14ac:dyDescent="0.25">
      <c r="A19" s="2">
        <v>1096</v>
      </c>
      <c r="B19" s="3" t="s">
        <v>19</v>
      </c>
    </row>
    <row r="20" spans="1:2" x14ac:dyDescent="0.25">
      <c r="A20" s="2">
        <v>1100</v>
      </c>
      <c r="B20" s="3" t="s">
        <v>20</v>
      </c>
    </row>
    <row r="21" spans="1:2" x14ac:dyDescent="0.25">
      <c r="A21" s="2">
        <v>1101</v>
      </c>
      <c r="B21" s="3" t="s">
        <v>21</v>
      </c>
    </row>
    <row r="22" spans="1:2" x14ac:dyDescent="0.25">
      <c r="A22" s="2">
        <v>1102</v>
      </c>
      <c r="B22" s="3" t="s">
        <v>22</v>
      </c>
    </row>
    <row r="23" spans="1:2" x14ac:dyDescent="0.25">
      <c r="A23" s="2">
        <v>1104</v>
      </c>
      <c r="B23" s="3" t="s">
        <v>23</v>
      </c>
    </row>
    <row r="24" spans="1:2" x14ac:dyDescent="0.25">
      <c r="A24" s="2">
        <v>1105</v>
      </c>
      <c r="B24" s="3" t="s">
        <v>24</v>
      </c>
    </row>
    <row r="25" spans="1:2" x14ac:dyDescent="0.25">
      <c r="A25" s="2">
        <v>1106</v>
      </c>
      <c r="B25" s="3" t="s">
        <v>25</v>
      </c>
    </row>
    <row r="26" spans="1:2" x14ac:dyDescent="0.25">
      <c r="A26" s="2">
        <v>1108</v>
      </c>
      <c r="B26" s="3" t="s">
        <v>26</v>
      </c>
    </row>
    <row r="27" spans="1:2" x14ac:dyDescent="0.25">
      <c r="A27" s="2">
        <v>1109</v>
      </c>
      <c r="B27" s="3" t="s">
        <v>27</v>
      </c>
    </row>
    <row r="28" spans="1:2" x14ac:dyDescent="0.25">
      <c r="A28" s="2">
        <v>1112</v>
      </c>
      <c r="B28" s="3" t="s">
        <v>28</v>
      </c>
    </row>
    <row r="29" spans="1:2" x14ac:dyDescent="0.25">
      <c r="A29" s="2">
        <v>1113</v>
      </c>
      <c r="B29" s="3" t="s">
        <v>29</v>
      </c>
    </row>
    <row r="30" spans="1:2" x14ac:dyDescent="0.25">
      <c r="A30" s="2">
        <v>1114</v>
      </c>
      <c r="B30" s="3" t="s">
        <v>30</v>
      </c>
    </row>
    <row r="31" spans="1:2" x14ac:dyDescent="0.25">
      <c r="A31" s="2">
        <v>1115</v>
      </c>
      <c r="B31" s="3" t="s">
        <v>31</v>
      </c>
    </row>
    <row r="32" spans="1:2" x14ac:dyDescent="0.25">
      <c r="A32" s="2">
        <v>1116</v>
      </c>
      <c r="B32" s="3" t="s">
        <v>32</v>
      </c>
    </row>
    <row r="33" spans="1:2" x14ac:dyDescent="0.25">
      <c r="A33" s="2">
        <v>1117</v>
      </c>
      <c r="B33" s="3" t="s">
        <v>33</v>
      </c>
    </row>
    <row r="34" spans="1:2" x14ac:dyDescent="0.25">
      <c r="A34" s="2">
        <v>1118</v>
      </c>
      <c r="B34" s="3" t="s">
        <v>34</v>
      </c>
    </row>
    <row r="35" spans="1:2" x14ac:dyDescent="0.25">
      <c r="A35" s="2">
        <v>1119</v>
      </c>
      <c r="B35" s="3" t="s">
        <v>35</v>
      </c>
    </row>
    <row r="36" spans="1:2" x14ac:dyDescent="0.25">
      <c r="A36" s="2">
        <v>1126</v>
      </c>
      <c r="B36" s="3" t="s">
        <v>36</v>
      </c>
    </row>
    <row r="37" spans="1:2" x14ac:dyDescent="0.25">
      <c r="A37" s="2">
        <v>1127</v>
      </c>
      <c r="B37" s="3" t="s">
        <v>37</v>
      </c>
    </row>
    <row r="38" spans="1:2" x14ac:dyDescent="0.25">
      <c r="A38" s="2">
        <v>1140</v>
      </c>
      <c r="B38" s="3" t="s">
        <v>38</v>
      </c>
    </row>
    <row r="39" spans="1:2" x14ac:dyDescent="0.25">
      <c r="A39" s="2">
        <v>1150</v>
      </c>
      <c r="B39" s="3" t="s">
        <v>39</v>
      </c>
    </row>
    <row r="40" spans="1:2" x14ac:dyDescent="0.25">
      <c r="A40" s="2">
        <v>1160</v>
      </c>
      <c r="B40" s="3" t="s">
        <v>40</v>
      </c>
    </row>
    <row r="41" spans="1:2" x14ac:dyDescent="0.25">
      <c r="A41" s="2">
        <v>1170</v>
      </c>
      <c r="B41" s="3" t="s">
        <v>41</v>
      </c>
    </row>
    <row r="42" spans="1:2" x14ac:dyDescent="0.25">
      <c r="A42" s="2">
        <v>1200</v>
      </c>
      <c r="B42" s="3" t="s">
        <v>42</v>
      </c>
    </row>
    <row r="43" spans="1:2" x14ac:dyDescent="0.25">
      <c r="A43" s="2">
        <v>2000</v>
      </c>
      <c r="B43" s="3" t="s">
        <v>43</v>
      </c>
    </row>
    <row r="44" spans="1:2" x14ac:dyDescent="0.25">
      <c r="A44" s="2">
        <v>2001</v>
      </c>
      <c r="B44" s="3" t="s">
        <v>44</v>
      </c>
    </row>
    <row r="45" spans="1:2" x14ac:dyDescent="0.25">
      <c r="A45" s="2">
        <v>2002</v>
      </c>
      <c r="B45" s="3" t="s">
        <v>45</v>
      </c>
    </row>
    <row r="46" spans="1:2" x14ac:dyDescent="0.25">
      <c r="A46" s="2">
        <v>2003</v>
      </c>
      <c r="B46" s="3" t="s">
        <v>46</v>
      </c>
    </row>
    <row r="47" spans="1:2" x14ac:dyDescent="0.25">
      <c r="A47" s="2">
        <v>2004</v>
      </c>
      <c r="B47" s="3" t="s">
        <v>47</v>
      </c>
    </row>
    <row r="48" spans="1:2" x14ac:dyDescent="0.25">
      <c r="A48" s="2">
        <v>2005</v>
      </c>
      <c r="B48" s="3" t="s">
        <v>48</v>
      </c>
    </row>
    <row r="49" spans="1:2" x14ac:dyDescent="0.25">
      <c r="A49" s="2">
        <v>2006</v>
      </c>
      <c r="B49" s="3" t="s">
        <v>49</v>
      </c>
    </row>
    <row r="50" spans="1:2" x14ac:dyDescent="0.25">
      <c r="A50" s="2">
        <v>2007</v>
      </c>
      <c r="B50" s="3" t="s">
        <v>50</v>
      </c>
    </row>
    <row r="51" spans="1:2" x14ac:dyDescent="0.25">
      <c r="A51" s="2">
        <v>2008</v>
      </c>
      <c r="B51" s="3" t="s">
        <v>51</v>
      </c>
    </row>
    <row r="52" spans="1:2" x14ac:dyDescent="0.25">
      <c r="A52" s="2">
        <v>2009</v>
      </c>
      <c r="B52" s="3" t="s">
        <v>52</v>
      </c>
    </row>
    <row r="53" spans="1:2" x14ac:dyDescent="0.25">
      <c r="A53" s="2">
        <v>2010</v>
      </c>
      <c r="B53" s="3" t="s">
        <v>53</v>
      </c>
    </row>
    <row r="54" spans="1:2" x14ac:dyDescent="0.25">
      <c r="A54" s="2">
        <v>2011</v>
      </c>
      <c r="B54" s="3" t="s">
        <v>54</v>
      </c>
    </row>
    <row r="55" spans="1:2" x14ac:dyDescent="0.25">
      <c r="A55" s="2">
        <v>2012</v>
      </c>
      <c r="B55" s="3" t="s">
        <v>55</v>
      </c>
    </row>
    <row r="56" spans="1:2" x14ac:dyDescent="0.25">
      <c r="A56" s="2">
        <v>2013</v>
      </c>
      <c r="B56" s="3" t="s">
        <v>56</v>
      </c>
    </row>
    <row r="57" spans="1:2" x14ac:dyDescent="0.25">
      <c r="A57" s="2">
        <v>2014</v>
      </c>
      <c r="B57" s="3" t="s">
        <v>57</v>
      </c>
    </row>
    <row r="58" spans="1:2" x14ac:dyDescent="0.25">
      <c r="A58" s="2">
        <v>2015</v>
      </c>
      <c r="B58" s="3" t="s">
        <v>58</v>
      </c>
    </row>
    <row r="59" spans="1:2" x14ac:dyDescent="0.25">
      <c r="A59" s="2">
        <v>2048</v>
      </c>
      <c r="B59" s="3" t="s">
        <v>59</v>
      </c>
    </row>
    <row r="60" spans="1:2" x14ac:dyDescent="0.25">
      <c r="A60" s="2">
        <v>2049</v>
      </c>
      <c r="B60" s="3" t="s">
        <v>60</v>
      </c>
    </row>
    <row r="61" spans="1:2" x14ac:dyDescent="0.25">
      <c r="A61" s="2">
        <v>2051</v>
      </c>
      <c r="B61" s="3" t="s">
        <v>61</v>
      </c>
    </row>
    <row r="62" spans="1:2" x14ac:dyDescent="0.25">
      <c r="A62" s="2">
        <v>2052</v>
      </c>
      <c r="B62" s="3" t="s">
        <v>62</v>
      </c>
    </row>
    <row r="63" spans="1:2" x14ac:dyDescent="0.25">
      <c r="A63" s="2">
        <v>2100</v>
      </c>
      <c r="B63" s="3" t="s">
        <v>63</v>
      </c>
    </row>
    <row r="64" spans="1:2" x14ac:dyDescent="0.25">
      <c r="A64" s="2">
        <v>2101</v>
      </c>
      <c r="B64" s="3" t="s">
        <v>64</v>
      </c>
    </row>
    <row r="65" spans="1:2" x14ac:dyDescent="0.25">
      <c r="A65" s="2">
        <v>2102</v>
      </c>
      <c r="B65" s="3" t="s">
        <v>65</v>
      </c>
    </row>
    <row r="66" spans="1:2" x14ac:dyDescent="0.25">
      <c r="A66" s="2">
        <v>2104</v>
      </c>
      <c r="B66" s="3" t="s">
        <v>66</v>
      </c>
    </row>
    <row r="67" spans="1:2" x14ac:dyDescent="0.25">
      <c r="A67" s="2">
        <v>2105</v>
      </c>
      <c r="B67" s="3" t="s">
        <v>67</v>
      </c>
    </row>
    <row r="68" spans="1:2" x14ac:dyDescent="0.25">
      <c r="A68" s="2">
        <v>2106</v>
      </c>
      <c r="B68" s="3" t="s">
        <v>68</v>
      </c>
    </row>
    <row r="69" spans="1:2" x14ac:dyDescent="0.25">
      <c r="A69" s="2">
        <v>2107</v>
      </c>
      <c r="B69" s="3" t="s">
        <v>69</v>
      </c>
    </row>
    <row r="70" spans="1:2" x14ac:dyDescent="0.25">
      <c r="A70" s="2">
        <v>2108</v>
      </c>
      <c r="B70" s="3" t="s">
        <v>70</v>
      </c>
    </row>
    <row r="71" spans="1:2" x14ac:dyDescent="0.25">
      <c r="A71" s="2">
        <v>2109</v>
      </c>
      <c r="B71" s="3" t="s">
        <v>71</v>
      </c>
    </row>
    <row r="72" spans="1:2" x14ac:dyDescent="0.25">
      <c r="A72" s="2">
        <v>2110</v>
      </c>
      <c r="B72" s="3" t="s">
        <v>72</v>
      </c>
    </row>
    <row r="73" spans="1:2" x14ac:dyDescent="0.25">
      <c r="A73" s="2">
        <v>2111</v>
      </c>
      <c r="B73" s="3" t="s">
        <v>73</v>
      </c>
    </row>
    <row r="74" spans="1:2" x14ac:dyDescent="0.25">
      <c r="A74" s="2">
        <v>2112</v>
      </c>
      <c r="B74" s="3" t="s">
        <v>74</v>
      </c>
    </row>
    <row r="75" spans="1:2" x14ac:dyDescent="0.25">
      <c r="A75" s="2">
        <v>2113</v>
      </c>
      <c r="B75" s="3" t="s">
        <v>75</v>
      </c>
    </row>
    <row r="76" spans="1:2" x14ac:dyDescent="0.25">
      <c r="A76" s="2">
        <v>2115</v>
      </c>
      <c r="B76" s="3" t="s">
        <v>76</v>
      </c>
    </row>
    <row r="77" spans="1:2" x14ac:dyDescent="0.25">
      <c r="A77" s="2">
        <v>2148</v>
      </c>
      <c r="B77" s="3" t="s">
        <v>77</v>
      </c>
    </row>
    <row r="78" spans="1:2" x14ac:dyDescent="0.25">
      <c r="A78" s="2">
        <v>2149</v>
      </c>
      <c r="B78" s="3" t="s">
        <v>78</v>
      </c>
    </row>
    <row r="79" spans="1:2" x14ac:dyDescent="0.25">
      <c r="A79" s="2">
        <v>2151</v>
      </c>
      <c r="B79" s="3" t="s">
        <v>79</v>
      </c>
    </row>
    <row r="80" spans="1:2" x14ac:dyDescent="0.25">
      <c r="A80" s="2">
        <v>2152</v>
      </c>
      <c r="B80" s="3" t="s">
        <v>80</v>
      </c>
    </row>
    <row r="81" spans="1:2" x14ac:dyDescent="0.25">
      <c r="A81" s="2">
        <v>2200</v>
      </c>
      <c r="B81" s="3" t="s">
        <v>81</v>
      </c>
    </row>
    <row r="82" spans="1:2" x14ac:dyDescent="0.25">
      <c r="A82" s="2">
        <v>2201</v>
      </c>
      <c r="B82" s="3" t="s">
        <v>82</v>
      </c>
    </row>
    <row r="83" spans="1:2" x14ac:dyDescent="0.25">
      <c r="A83" s="2">
        <v>2202</v>
      </c>
      <c r="B83" s="3" t="s">
        <v>83</v>
      </c>
    </row>
    <row r="84" spans="1:2" x14ac:dyDescent="0.25">
      <c r="A84" s="2">
        <v>2204</v>
      </c>
      <c r="B84" s="3" t="s">
        <v>84</v>
      </c>
    </row>
    <row r="85" spans="1:2" x14ac:dyDescent="0.25">
      <c r="A85" s="2">
        <v>2205</v>
      </c>
      <c r="B85" s="3" t="s">
        <v>85</v>
      </c>
    </row>
    <row r="86" spans="1:2" x14ac:dyDescent="0.25">
      <c r="A86" s="2">
        <v>2206</v>
      </c>
      <c r="B86" s="3" t="s">
        <v>86</v>
      </c>
    </row>
    <row r="87" spans="1:2" x14ac:dyDescent="0.25">
      <c r="A87" s="2">
        <v>2207</v>
      </c>
      <c r="B87" s="3" t="s">
        <v>87</v>
      </c>
    </row>
    <row r="88" spans="1:2" x14ac:dyDescent="0.25">
      <c r="A88" s="2">
        <v>2208</v>
      </c>
      <c r="B88" s="3" t="s">
        <v>88</v>
      </c>
    </row>
    <row r="89" spans="1:2" x14ac:dyDescent="0.25">
      <c r="A89" s="2">
        <v>2209</v>
      </c>
      <c r="B89" s="3" t="s">
        <v>89</v>
      </c>
    </row>
    <row r="90" spans="1:2" x14ac:dyDescent="0.25">
      <c r="A90" s="2">
        <v>2210</v>
      </c>
      <c r="B90" s="3" t="s">
        <v>90</v>
      </c>
    </row>
    <row r="91" spans="1:2" x14ac:dyDescent="0.25">
      <c r="A91" s="2">
        <v>2211</v>
      </c>
      <c r="B91" s="3" t="s">
        <v>91</v>
      </c>
    </row>
    <row r="92" spans="1:2" x14ac:dyDescent="0.25">
      <c r="A92" s="2">
        <v>2212</v>
      </c>
      <c r="B92" s="3" t="s">
        <v>92</v>
      </c>
    </row>
    <row r="93" spans="1:2" x14ac:dyDescent="0.25">
      <c r="A93" s="2">
        <v>2213</v>
      </c>
      <c r="B93" s="3" t="s">
        <v>93</v>
      </c>
    </row>
    <row r="94" spans="1:2" x14ac:dyDescent="0.25">
      <c r="A94" s="2">
        <v>2215</v>
      </c>
      <c r="B94" s="3" t="s">
        <v>94</v>
      </c>
    </row>
    <row r="95" spans="1:2" x14ac:dyDescent="0.25">
      <c r="A95" s="2">
        <v>2248</v>
      </c>
      <c r="B95" s="3" t="s">
        <v>95</v>
      </c>
    </row>
    <row r="96" spans="1:2" x14ac:dyDescent="0.25">
      <c r="A96" s="2">
        <v>2249</v>
      </c>
      <c r="B96" s="3" t="s">
        <v>96</v>
      </c>
    </row>
    <row r="97" spans="1:2" x14ac:dyDescent="0.25">
      <c r="A97" s="2">
        <v>2251</v>
      </c>
      <c r="B97" s="3" t="s">
        <v>97</v>
      </c>
    </row>
    <row r="98" spans="1:2" x14ac:dyDescent="0.25">
      <c r="A98" s="2">
        <v>2252</v>
      </c>
      <c r="B98" s="3" t="s">
        <v>98</v>
      </c>
    </row>
    <row r="99" spans="1:2" x14ac:dyDescent="0.25">
      <c r="A99" s="2">
        <v>2300</v>
      </c>
      <c r="B99" s="3" t="s">
        <v>99</v>
      </c>
    </row>
    <row r="100" spans="1:2" x14ac:dyDescent="0.25">
      <c r="A100" s="2">
        <v>2301</v>
      </c>
      <c r="B100" s="3" t="s">
        <v>100</v>
      </c>
    </row>
    <row r="101" spans="1:2" x14ac:dyDescent="0.25">
      <c r="A101" s="2">
        <v>2302</v>
      </c>
      <c r="B101" s="3" t="s">
        <v>101</v>
      </c>
    </row>
    <row r="102" spans="1:2" x14ac:dyDescent="0.25">
      <c r="A102" s="2">
        <v>2304</v>
      </c>
      <c r="B102" s="3" t="s">
        <v>102</v>
      </c>
    </row>
    <row r="103" spans="1:2" x14ac:dyDescent="0.25">
      <c r="A103" s="2">
        <v>2305</v>
      </c>
      <c r="B103" s="3" t="s">
        <v>103</v>
      </c>
    </row>
    <row r="104" spans="1:2" x14ac:dyDescent="0.25">
      <c r="A104" s="2">
        <v>2306</v>
      </c>
      <c r="B104" s="3" t="s">
        <v>104</v>
      </c>
    </row>
    <row r="105" spans="1:2" x14ac:dyDescent="0.25">
      <c r="A105" s="2">
        <v>2307</v>
      </c>
      <c r="B105" s="3" t="s">
        <v>105</v>
      </c>
    </row>
    <row r="106" spans="1:2" x14ac:dyDescent="0.25">
      <c r="A106" s="2">
        <v>2308</v>
      </c>
      <c r="B106" s="3" t="s">
        <v>106</v>
      </c>
    </row>
    <row r="107" spans="1:2" x14ac:dyDescent="0.25">
      <c r="A107" s="2">
        <v>2309</v>
      </c>
      <c r="B107" s="3" t="s">
        <v>107</v>
      </c>
    </row>
    <row r="108" spans="1:2" x14ac:dyDescent="0.25">
      <c r="A108" s="2">
        <v>2310</v>
      </c>
      <c r="B108" s="3" t="s">
        <v>108</v>
      </c>
    </row>
    <row r="109" spans="1:2" x14ac:dyDescent="0.25">
      <c r="A109" s="2">
        <v>2311</v>
      </c>
      <c r="B109" s="3" t="s">
        <v>109</v>
      </c>
    </row>
    <row r="110" spans="1:2" x14ac:dyDescent="0.25">
      <c r="A110" s="2">
        <v>2312</v>
      </c>
      <c r="B110" s="3" t="s">
        <v>110</v>
      </c>
    </row>
    <row r="111" spans="1:2" x14ac:dyDescent="0.25">
      <c r="A111" s="2">
        <v>2313</v>
      </c>
      <c r="B111" s="3" t="s">
        <v>111</v>
      </c>
    </row>
    <row r="112" spans="1:2" x14ac:dyDescent="0.25">
      <c r="A112" s="2">
        <v>2315</v>
      </c>
      <c r="B112" s="3" t="s">
        <v>112</v>
      </c>
    </row>
    <row r="113" spans="1:2" x14ac:dyDescent="0.25">
      <c r="A113" s="2">
        <v>2348</v>
      </c>
      <c r="B113" s="3" t="s">
        <v>113</v>
      </c>
    </row>
    <row r="114" spans="1:2" x14ac:dyDescent="0.25">
      <c r="A114" s="2">
        <v>2349</v>
      </c>
      <c r="B114" s="3" t="s">
        <v>114</v>
      </c>
    </row>
    <row r="115" spans="1:2" x14ac:dyDescent="0.25">
      <c r="A115" s="2">
        <v>2351</v>
      </c>
      <c r="B115" s="3" t="s">
        <v>115</v>
      </c>
    </row>
    <row r="116" spans="1:2" x14ac:dyDescent="0.25">
      <c r="A116" s="2">
        <v>2352</v>
      </c>
      <c r="B116" s="3" t="s">
        <v>116</v>
      </c>
    </row>
    <row r="117" spans="1:2" x14ac:dyDescent="0.25">
      <c r="A117" s="2">
        <v>2400</v>
      </c>
      <c r="B117" s="3" t="s">
        <v>117</v>
      </c>
    </row>
    <row r="118" spans="1:2" x14ac:dyDescent="0.25">
      <c r="A118" s="2">
        <v>2401</v>
      </c>
      <c r="B118" s="3" t="s">
        <v>118</v>
      </c>
    </row>
    <row r="119" spans="1:2" x14ac:dyDescent="0.25">
      <c r="A119" s="2">
        <v>2402</v>
      </c>
      <c r="B119" s="3" t="s">
        <v>119</v>
      </c>
    </row>
    <row r="120" spans="1:2" x14ac:dyDescent="0.25">
      <c r="A120" s="2">
        <v>2404</v>
      </c>
      <c r="B120" s="3" t="s">
        <v>120</v>
      </c>
    </row>
    <row r="121" spans="1:2" x14ac:dyDescent="0.25">
      <c r="A121" s="2">
        <v>2405</v>
      </c>
      <c r="B121" s="3" t="s">
        <v>121</v>
      </c>
    </row>
    <row r="122" spans="1:2" x14ac:dyDescent="0.25">
      <c r="A122" s="2">
        <v>2406</v>
      </c>
      <c r="B122" s="3" t="s">
        <v>122</v>
      </c>
    </row>
    <row r="123" spans="1:2" x14ac:dyDescent="0.25">
      <c r="A123" s="2">
        <v>2407</v>
      </c>
      <c r="B123" s="3" t="s">
        <v>123</v>
      </c>
    </row>
    <row r="124" spans="1:2" x14ac:dyDescent="0.25">
      <c r="A124" s="2">
        <v>2408</v>
      </c>
      <c r="B124" s="3" t="s">
        <v>124</v>
      </c>
    </row>
    <row r="125" spans="1:2" x14ac:dyDescent="0.25">
      <c r="A125" s="2">
        <v>2409</v>
      </c>
      <c r="B125" s="3" t="s">
        <v>125</v>
      </c>
    </row>
    <row r="126" spans="1:2" x14ac:dyDescent="0.25">
      <c r="A126" s="2">
        <v>2410</v>
      </c>
      <c r="B126" s="3" t="s">
        <v>126</v>
      </c>
    </row>
    <row r="127" spans="1:2" x14ac:dyDescent="0.25">
      <c r="A127" s="2">
        <v>2411</v>
      </c>
      <c r="B127" s="3" t="s">
        <v>127</v>
      </c>
    </row>
    <row r="128" spans="1:2" x14ac:dyDescent="0.25">
      <c r="A128" s="2">
        <v>2412</v>
      </c>
      <c r="B128" s="3" t="s">
        <v>128</v>
      </c>
    </row>
    <row r="129" spans="1:2" x14ac:dyDescent="0.25">
      <c r="A129" s="2">
        <v>2413</v>
      </c>
      <c r="B129" s="3" t="s">
        <v>129</v>
      </c>
    </row>
    <row r="130" spans="1:2" x14ac:dyDescent="0.25">
      <c r="A130" s="2">
        <v>2415</v>
      </c>
      <c r="B130" s="3" t="s">
        <v>130</v>
      </c>
    </row>
    <row r="131" spans="1:2" x14ac:dyDescent="0.25">
      <c r="A131" s="2">
        <v>2416</v>
      </c>
      <c r="B131" s="3" t="s">
        <v>131</v>
      </c>
    </row>
    <row r="132" spans="1:2" x14ac:dyDescent="0.25">
      <c r="A132" s="2">
        <v>2449</v>
      </c>
      <c r="B132" s="3" t="s">
        <v>132</v>
      </c>
    </row>
    <row r="133" spans="1:2" x14ac:dyDescent="0.25">
      <c r="A133" s="2">
        <v>2450</v>
      </c>
      <c r="B133" s="3" t="s">
        <v>133</v>
      </c>
    </row>
    <row r="134" spans="1:2" x14ac:dyDescent="0.25">
      <c r="A134" s="2">
        <v>2451</v>
      </c>
      <c r="B134" s="3" t="s">
        <v>134</v>
      </c>
    </row>
    <row r="135" spans="1:2" x14ac:dyDescent="0.25">
      <c r="A135" s="2">
        <v>2500</v>
      </c>
      <c r="B135" s="3" t="s">
        <v>135</v>
      </c>
    </row>
    <row r="136" spans="1:2" x14ac:dyDescent="0.25">
      <c r="A136" s="2">
        <v>2501</v>
      </c>
      <c r="B136" s="3" t="s">
        <v>136</v>
      </c>
    </row>
    <row r="137" spans="1:2" x14ac:dyDescent="0.25">
      <c r="A137" s="2">
        <v>2502</v>
      </c>
      <c r="B137" s="3" t="s">
        <v>137</v>
      </c>
    </row>
    <row r="138" spans="1:2" x14ac:dyDescent="0.25">
      <c r="A138" s="2">
        <v>2504</v>
      </c>
      <c r="B138" s="3" t="s">
        <v>138</v>
      </c>
    </row>
    <row r="139" spans="1:2" x14ac:dyDescent="0.25">
      <c r="A139" s="2">
        <v>2505</v>
      </c>
      <c r="B139" s="3" t="s">
        <v>139</v>
      </c>
    </row>
    <row r="140" spans="1:2" x14ac:dyDescent="0.25">
      <c r="A140" s="2">
        <v>2506</v>
      </c>
      <c r="B140" s="3" t="s">
        <v>140</v>
      </c>
    </row>
    <row r="141" spans="1:2" x14ac:dyDescent="0.25">
      <c r="A141" s="2">
        <v>2507</v>
      </c>
      <c r="B141" s="3" t="s">
        <v>141</v>
      </c>
    </row>
    <row r="142" spans="1:2" x14ac:dyDescent="0.25">
      <c r="A142" s="2">
        <v>2508</v>
      </c>
      <c r="B142" s="3" t="s">
        <v>142</v>
      </c>
    </row>
    <row r="143" spans="1:2" x14ac:dyDescent="0.25">
      <c r="A143" s="2">
        <v>2509</v>
      </c>
      <c r="B143" s="3" t="s">
        <v>143</v>
      </c>
    </row>
    <row r="144" spans="1:2" x14ac:dyDescent="0.25">
      <c r="A144" s="2">
        <v>2510</v>
      </c>
      <c r="B144" s="3" t="s">
        <v>144</v>
      </c>
    </row>
    <row r="145" spans="1:2" x14ac:dyDescent="0.25">
      <c r="A145" s="2">
        <v>2511</v>
      </c>
      <c r="B145" s="3" t="s">
        <v>145</v>
      </c>
    </row>
    <row r="146" spans="1:2" x14ac:dyDescent="0.25">
      <c r="A146" s="2">
        <v>2512</v>
      </c>
      <c r="B146" s="3" t="s">
        <v>146</v>
      </c>
    </row>
    <row r="147" spans="1:2" x14ac:dyDescent="0.25">
      <c r="A147" s="2">
        <v>2513</v>
      </c>
      <c r="B147" s="3" t="s">
        <v>147</v>
      </c>
    </row>
    <row r="148" spans="1:2" x14ac:dyDescent="0.25">
      <c r="A148" s="2">
        <v>2515</v>
      </c>
      <c r="B148" s="3" t="s">
        <v>148</v>
      </c>
    </row>
    <row r="149" spans="1:2" x14ac:dyDescent="0.25">
      <c r="A149" s="2">
        <v>2516</v>
      </c>
      <c r="B149" s="3" t="s">
        <v>149</v>
      </c>
    </row>
    <row r="150" spans="1:2" x14ac:dyDescent="0.25">
      <c r="A150" s="2">
        <v>2549</v>
      </c>
      <c r="B150" s="3" t="s">
        <v>150</v>
      </c>
    </row>
    <row r="151" spans="1:2" x14ac:dyDescent="0.25">
      <c r="A151" s="2">
        <v>2550</v>
      </c>
      <c r="B151" s="3" t="s">
        <v>151</v>
      </c>
    </row>
    <row r="152" spans="1:2" x14ac:dyDescent="0.25">
      <c r="A152" s="2">
        <v>2551</v>
      </c>
      <c r="B152" s="3" t="s">
        <v>152</v>
      </c>
    </row>
    <row r="153" spans="1:2" x14ac:dyDescent="0.25">
      <c r="A153" s="2">
        <v>2600</v>
      </c>
      <c r="B153" s="3" t="s">
        <v>153</v>
      </c>
    </row>
    <row r="154" spans="1:2" x14ac:dyDescent="0.25">
      <c r="A154" s="2">
        <v>2601</v>
      </c>
      <c r="B154" s="3" t="s">
        <v>154</v>
      </c>
    </row>
    <row r="155" spans="1:2" x14ac:dyDescent="0.25">
      <c r="A155" s="2">
        <v>2602</v>
      </c>
      <c r="B155" s="3" t="s">
        <v>155</v>
      </c>
    </row>
    <row r="156" spans="1:2" x14ac:dyDescent="0.25">
      <c r="A156" s="2">
        <v>2604</v>
      </c>
      <c r="B156" s="3" t="s">
        <v>156</v>
      </c>
    </row>
    <row r="157" spans="1:2" x14ac:dyDescent="0.25">
      <c r="A157" s="2">
        <v>2605</v>
      </c>
      <c r="B157" s="3" t="s">
        <v>157</v>
      </c>
    </row>
    <row r="158" spans="1:2" x14ac:dyDescent="0.25">
      <c r="A158" s="2">
        <v>2606</v>
      </c>
      <c r="B158" s="3" t="s">
        <v>158</v>
      </c>
    </row>
    <row r="159" spans="1:2" x14ac:dyDescent="0.25">
      <c r="A159" s="2">
        <v>2607</v>
      </c>
      <c r="B159" s="3" t="s">
        <v>159</v>
      </c>
    </row>
    <row r="160" spans="1:2" x14ac:dyDescent="0.25">
      <c r="A160" s="2">
        <v>2608</v>
      </c>
      <c r="B160" s="3" t="s">
        <v>160</v>
      </c>
    </row>
    <row r="161" spans="1:2" x14ac:dyDescent="0.25">
      <c r="A161" s="2">
        <v>2609</v>
      </c>
      <c r="B161" s="3" t="s">
        <v>161</v>
      </c>
    </row>
    <row r="162" spans="1:2" x14ac:dyDescent="0.25">
      <c r="A162" s="2">
        <v>2610</v>
      </c>
      <c r="B162" s="3" t="s">
        <v>162</v>
      </c>
    </row>
    <row r="163" spans="1:2" x14ac:dyDescent="0.25">
      <c r="A163" s="2">
        <v>2611</v>
      </c>
      <c r="B163" s="3" t="s">
        <v>163</v>
      </c>
    </row>
    <row r="164" spans="1:2" x14ac:dyDescent="0.25">
      <c r="A164" s="2">
        <v>2612</v>
      </c>
      <c r="B164" s="3" t="s">
        <v>164</v>
      </c>
    </row>
    <row r="165" spans="1:2" x14ac:dyDescent="0.25">
      <c r="A165" s="2">
        <v>2613</v>
      </c>
      <c r="B165" s="3" t="s">
        <v>165</v>
      </c>
    </row>
    <row r="166" spans="1:2" x14ac:dyDescent="0.25">
      <c r="A166" s="2">
        <v>2615</v>
      </c>
      <c r="B166" s="3" t="s">
        <v>166</v>
      </c>
    </row>
    <row r="167" spans="1:2" x14ac:dyDescent="0.25">
      <c r="A167" s="2">
        <v>2648</v>
      </c>
      <c r="B167" s="3" t="s">
        <v>167</v>
      </c>
    </row>
    <row r="168" spans="1:2" x14ac:dyDescent="0.25">
      <c r="A168" s="2">
        <v>2649</v>
      </c>
      <c r="B168" s="3" t="s">
        <v>168</v>
      </c>
    </row>
    <row r="169" spans="1:2" x14ac:dyDescent="0.25">
      <c r="A169" s="2">
        <v>2651</v>
      </c>
      <c r="B169" s="3" t="s">
        <v>169</v>
      </c>
    </row>
    <row r="170" spans="1:2" x14ac:dyDescent="0.25">
      <c r="A170" s="2">
        <v>2652</v>
      </c>
      <c r="B170" s="3" t="s">
        <v>170</v>
      </c>
    </row>
    <row r="171" spans="1:2" x14ac:dyDescent="0.25">
      <c r="A171" s="2">
        <v>2900</v>
      </c>
      <c r="B171" s="3" t="s">
        <v>171</v>
      </c>
    </row>
    <row r="172" spans="1:2" x14ac:dyDescent="0.25">
      <c r="A172" s="2">
        <v>3000</v>
      </c>
      <c r="B172" s="3" t="s">
        <v>172</v>
      </c>
    </row>
    <row r="173" spans="1:2" x14ac:dyDescent="0.25">
      <c r="A173" s="2">
        <v>3005</v>
      </c>
      <c r="B173" s="3" t="s">
        <v>173</v>
      </c>
    </row>
    <row r="174" spans="1:2" x14ac:dyDescent="0.25">
      <c r="A174" s="2">
        <v>3010</v>
      </c>
      <c r="B174" s="3" t="s">
        <v>174</v>
      </c>
    </row>
    <row r="175" spans="1:2" x14ac:dyDescent="0.25">
      <c r="A175" s="2">
        <v>3020</v>
      </c>
      <c r="B175" s="3" t="s">
        <v>175</v>
      </c>
    </row>
    <row r="176" spans="1:2" x14ac:dyDescent="0.25">
      <c r="A176" s="2">
        <v>3041</v>
      </c>
      <c r="B176" s="3" t="s">
        <v>176</v>
      </c>
    </row>
    <row r="177" spans="1:2" x14ac:dyDescent="0.25">
      <c r="A177" s="2">
        <v>3042</v>
      </c>
      <c r="B177" s="3" t="s">
        <v>177</v>
      </c>
    </row>
    <row r="178" spans="1:2" x14ac:dyDescent="0.25">
      <c r="A178" s="2">
        <v>3101</v>
      </c>
      <c r="B178" s="3" t="s">
        <v>178</v>
      </c>
    </row>
    <row r="179" spans="1:2" x14ac:dyDescent="0.25">
      <c r="A179" s="2">
        <v>3102</v>
      </c>
      <c r="B179" s="3" t="s">
        <v>179</v>
      </c>
    </row>
    <row r="180" spans="1:2" x14ac:dyDescent="0.25">
      <c r="A180" s="2">
        <v>3103</v>
      </c>
      <c r="B180" s="3" t="s">
        <v>180</v>
      </c>
    </row>
    <row r="181" spans="1:2" x14ac:dyDescent="0.25">
      <c r="A181" s="2">
        <v>3104</v>
      </c>
      <c r="B181" s="3" t="s">
        <v>181</v>
      </c>
    </row>
    <row r="182" spans="1:2" x14ac:dyDescent="0.25">
      <c r="A182" s="2">
        <v>3105</v>
      </c>
      <c r="B182" s="3" t="s">
        <v>182</v>
      </c>
    </row>
    <row r="183" spans="1:2" x14ac:dyDescent="0.25">
      <c r="A183" s="2">
        <v>3200</v>
      </c>
      <c r="B183" s="3" t="s">
        <v>183</v>
      </c>
    </row>
    <row r="184" spans="1:2" x14ac:dyDescent="0.25">
      <c r="A184" s="2">
        <v>3201</v>
      </c>
      <c r="B184" s="3" t="s">
        <v>184</v>
      </c>
    </row>
    <row r="185" spans="1:2" x14ac:dyDescent="0.25">
      <c r="A185" s="2">
        <v>3205</v>
      </c>
      <c r="B185" s="3" t="s">
        <v>185</v>
      </c>
    </row>
    <row r="186" spans="1:2" x14ac:dyDescent="0.25">
      <c r="A186" s="2">
        <v>3210</v>
      </c>
      <c r="B186" s="3" t="s">
        <v>186</v>
      </c>
    </row>
    <row r="187" spans="1:2" x14ac:dyDescent="0.25">
      <c r="A187" s="2">
        <v>3215</v>
      </c>
      <c r="B187" s="3" t="s">
        <v>187</v>
      </c>
    </row>
    <row r="188" spans="1:2" x14ac:dyDescent="0.25">
      <c r="A188" s="2">
        <v>3300</v>
      </c>
      <c r="B188" s="3" t="s">
        <v>188</v>
      </c>
    </row>
    <row r="189" spans="1:2" x14ac:dyDescent="0.25">
      <c r="A189" s="2">
        <v>3301</v>
      </c>
      <c r="B189" s="3" t="s">
        <v>189</v>
      </c>
    </row>
    <row r="190" spans="1:2" x14ac:dyDescent="0.25">
      <c r="A190" s="2">
        <v>3302</v>
      </c>
      <c r="B190" s="3" t="s">
        <v>190</v>
      </c>
    </row>
    <row r="191" spans="1:2" x14ac:dyDescent="0.25">
      <c r="A191" s="2">
        <v>3400</v>
      </c>
      <c r="B191" s="3" t="s">
        <v>191</v>
      </c>
    </row>
    <row r="192" spans="1:2" x14ac:dyDescent="0.25">
      <c r="A192" s="2">
        <v>3401</v>
      </c>
      <c r="B192" s="3" t="s">
        <v>15</v>
      </c>
    </row>
    <row r="193" spans="1:2" x14ac:dyDescent="0.25">
      <c r="A193" s="2">
        <v>3402</v>
      </c>
      <c r="B193" s="3" t="s">
        <v>192</v>
      </c>
    </row>
    <row r="194" spans="1:2" x14ac:dyDescent="0.25">
      <c r="A194" s="2">
        <v>3403</v>
      </c>
      <c r="B194" s="3" t="s">
        <v>12</v>
      </c>
    </row>
    <row r="195" spans="1:2" x14ac:dyDescent="0.25">
      <c r="A195" s="2">
        <v>3500</v>
      </c>
      <c r="B195" s="3" t="s">
        <v>193</v>
      </c>
    </row>
    <row r="196" spans="1:2" x14ac:dyDescent="0.25">
      <c r="A196" s="2">
        <v>3600</v>
      </c>
      <c r="B196" s="3" t="s">
        <v>194</v>
      </c>
    </row>
    <row r="197" spans="1:2" x14ac:dyDescent="0.25">
      <c r="A197" s="2">
        <v>3601</v>
      </c>
      <c r="B197" s="3" t="s">
        <v>195</v>
      </c>
    </row>
    <row r="198" spans="1:2" x14ac:dyDescent="0.25">
      <c r="A198" s="2">
        <v>3602</v>
      </c>
      <c r="B198" s="3" t="s">
        <v>196</v>
      </c>
    </row>
    <row r="199" spans="1:2" x14ac:dyDescent="0.25">
      <c r="A199" s="2">
        <v>3603</v>
      </c>
      <c r="B199" s="3" t="s">
        <v>197</v>
      </c>
    </row>
    <row r="200" spans="1:2" x14ac:dyDescent="0.25">
      <c r="A200" s="2">
        <v>3604</v>
      </c>
      <c r="B200" s="3" t="s">
        <v>33</v>
      </c>
    </row>
    <row r="201" spans="1:2" x14ac:dyDescent="0.25">
      <c r="A201" s="2">
        <v>4005</v>
      </c>
      <c r="B201" s="3" t="s">
        <v>198</v>
      </c>
    </row>
    <row r="202" spans="1:2" x14ac:dyDescent="0.25">
      <c r="A202" s="2">
        <v>4010</v>
      </c>
      <c r="B202" s="3" t="s">
        <v>199</v>
      </c>
    </row>
    <row r="203" spans="1:2" x14ac:dyDescent="0.25">
      <c r="A203" s="2">
        <v>4025</v>
      </c>
      <c r="B203" s="4" t="s">
        <v>200</v>
      </c>
    </row>
    <row r="204" spans="1:2" x14ac:dyDescent="0.25">
      <c r="A204" s="2">
        <v>4045</v>
      </c>
      <c r="B204" s="3" t="s">
        <v>201</v>
      </c>
    </row>
    <row r="205" spans="1:2" x14ac:dyDescent="0.25">
      <c r="A205" s="2">
        <v>4050</v>
      </c>
      <c r="B205" s="3" t="s">
        <v>202</v>
      </c>
    </row>
    <row r="206" spans="1:2" x14ac:dyDescent="0.25">
      <c r="A206" s="2">
        <v>4051</v>
      </c>
      <c r="B206" s="3" t="s">
        <v>203</v>
      </c>
    </row>
    <row r="207" spans="1:2" x14ac:dyDescent="0.25">
      <c r="A207" s="2">
        <v>4125</v>
      </c>
      <c r="B207" s="3" t="s">
        <v>204</v>
      </c>
    </row>
    <row r="208" spans="1:2" x14ac:dyDescent="0.25">
      <c r="A208" s="2">
        <v>4126</v>
      </c>
      <c r="B208" s="3" t="s">
        <v>205</v>
      </c>
    </row>
    <row r="209" spans="1:2" x14ac:dyDescent="0.25">
      <c r="A209" s="2">
        <v>4127</v>
      </c>
      <c r="B209" s="3" t="s">
        <v>206</v>
      </c>
    </row>
    <row r="210" spans="1:2" x14ac:dyDescent="0.25">
      <c r="A210" s="2">
        <v>4150</v>
      </c>
      <c r="B210" s="3" t="s">
        <v>207</v>
      </c>
    </row>
    <row r="211" spans="1:2" x14ac:dyDescent="0.25">
      <c r="A211" s="2">
        <v>4170</v>
      </c>
      <c r="B211" s="3" t="s">
        <v>208</v>
      </c>
    </row>
    <row r="212" spans="1:2" x14ac:dyDescent="0.25">
      <c r="A212" s="2">
        <v>5010</v>
      </c>
      <c r="B212" s="3" t="s">
        <v>209</v>
      </c>
    </row>
    <row r="213" spans="1:2" x14ac:dyDescent="0.25">
      <c r="A213" s="2">
        <v>5011</v>
      </c>
      <c r="B213" s="3" t="s">
        <v>210</v>
      </c>
    </row>
    <row r="214" spans="1:2" x14ac:dyDescent="0.25">
      <c r="A214" s="2">
        <v>5012</v>
      </c>
      <c r="B214" s="3" t="s">
        <v>211</v>
      </c>
    </row>
    <row r="215" spans="1:2" x14ac:dyDescent="0.25">
      <c r="A215" s="2">
        <v>5013</v>
      </c>
      <c r="B215" s="3" t="s">
        <v>28</v>
      </c>
    </row>
    <row r="216" spans="1:2" x14ac:dyDescent="0.25">
      <c r="A216" s="2">
        <v>5014</v>
      </c>
      <c r="B216" s="3" t="s">
        <v>212</v>
      </c>
    </row>
    <row r="217" spans="1:2" x14ac:dyDescent="0.25">
      <c r="A217" s="2">
        <v>5015</v>
      </c>
      <c r="B217" s="3" t="s">
        <v>213</v>
      </c>
    </row>
    <row r="218" spans="1:2" x14ac:dyDescent="0.25">
      <c r="A218" s="2">
        <v>5016</v>
      </c>
      <c r="B218" s="3" t="s">
        <v>214</v>
      </c>
    </row>
    <row r="219" spans="1:2" x14ac:dyDescent="0.25">
      <c r="A219" s="2">
        <v>5050</v>
      </c>
      <c r="B219" s="3" t="s">
        <v>215</v>
      </c>
    </row>
    <row r="220" spans="1:2" x14ac:dyDescent="0.25">
      <c r="A220" s="2">
        <v>5100</v>
      </c>
      <c r="B220" s="3" t="s">
        <v>216</v>
      </c>
    </row>
    <row r="221" spans="1:2" x14ac:dyDescent="0.25">
      <c r="A221" s="2">
        <v>5105</v>
      </c>
      <c r="B221" s="3" t="s">
        <v>217</v>
      </c>
    </row>
    <row r="222" spans="1:2" x14ac:dyDescent="0.25">
      <c r="A222" s="2">
        <v>5111</v>
      </c>
      <c r="B222" s="3" t="s">
        <v>218</v>
      </c>
    </row>
    <row r="223" spans="1:2" x14ac:dyDescent="0.25">
      <c r="A223" s="2">
        <v>5112</v>
      </c>
      <c r="B223" s="3" t="s">
        <v>219</v>
      </c>
    </row>
    <row r="224" spans="1:2" x14ac:dyDescent="0.25">
      <c r="A224" s="2">
        <v>5113</v>
      </c>
      <c r="B224" s="3" t="s">
        <v>220</v>
      </c>
    </row>
    <row r="225" spans="1:2" x14ac:dyDescent="0.25">
      <c r="A225" s="2">
        <v>5114</v>
      </c>
      <c r="B225" s="3" t="s">
        <v>221</v>
      </c>
    </row>
    <row r="226" spans="1:2" x14ac:dyDescent="0.25">
      <c r="A226" s="2">
        <v>5116</v>
      </c>
      <c r="B226" s="3" t="s">
        <v>222</v>
      </c>
    </row>
    <row r="227" spans="1:2" x14ac:dyDescent="0.25">
      <c r="A227" s="2">
        <v>5117</v>
      </c>
      <c r="B227" s="3" t="s">
        <v>223</v>
      </c>
    </row>
    <row r="228" spans="1:2" x14ac:dyDescent="0.25">
      <c r="A228" s="2">
        <v>5118</v>
      </c>
      <c r="B228" s="3" t="s">
        <v>224</v>
      </c>
    </row>
    <row r="229" spans="1:2" x14ac:dyDescent="0.25">
      <c r="A229" s="2">
        <v>5155</v>
      </c>
      <c r="B229" s="3" t="s">
        <v>225</v>
      </c>
    </row>
    <row r="230" spans="1:2" x14ac:dyDescent="0.25">
      <c r="A230" s="2">
        <v>5205</v>
      </c>
      <c r="B230" s="3" t="s">
        <v>226</v>
      </c>
    </row>
    <row r="231" spans="1:2" x14ac:dyDescent="0.25">
      <c r="A231" s="2">
        <v>5206</v>
      </c>
      <c r="B231" s="3" t="s">
        <v>227</v>
      </c>
    </row>
    <row r="232" spans="1:2" x14ac:dyDescent="0.25">
      <c r="A232" s="2">
        <v>5207</v>
      </c>
      <c r="B232" s="3" t="s">
        <v>228</v>
      </c>
    </row>
    <row r="233" spans="1:2" x14ac:dyDescent="0.25">
      <c r="A233" s="2">
        <v>5208</v>
      </c>
      <c r="B233" s="3" t="s">
        <v>200</v>
      </c>
    </row>
    <row r="234" spans="1:2" x14ac:dyDescent="0.25">
      <c r="A234" s="2">
        <v>5209</v>
      </c>
      <c r="B234" s="3" t="s">
        <v>229</v>
      </c>
    </row>
    <row r="235" spans="1:2" x14ac:dyDescent="0.25">
      <c r="A235" s="2">
        <v>5315</v>
      </c>
      <c r="B235" s="3" t="s">
        <v>230</v>
      </c>
    </row>
    <row r="236" spans="1:2" x14ac:dyDescent="0.25">
      <c r="A236" s="2">
        <v>5316</v>
      </c>
      <c r="B236" s="3" t="s">
        <v>231</v>
      </c>
    </row>
    <row r="237" spans="1:2" x14ac:dyDescent="0.25">
      <c r="A237" s="2">
        <v>5317</v>
      </c>
      <c r="B237" s="3" t="s">
        <v>232</v>
      </c>
    </row>
    <row r="238" spans="1:2" x14ac:dyDescent="0.25">
      <c r="A238" s="2">
        <v>5318</v>
      </c>
      <c r="B238" s="3" t="s">
        <v>233</v>
      </c>
    </row>
    <row r="239" spans="1:2" x14ac:dyDescent="0.25">
      <c r="A239" s="2">
        <v>5415</v>
      </c>
      <c r="B239" s="3" t="s">
        <v>234</v>
      </c>
    </row>
    <row r="240" spans="1:2" x14ac:dyDescent="0.25">
      <c r="A240" s="2">
        <v>5416</v>
      </c>
      <c r="B240" s="3" t="s">
        <v>235</v>
      </c>
    </row>
    <row r="241" spans="1:2" x14ac:dyDescent="0.25">
      <c r="A241" s="2">
        <v>5417</v>
      </c>
      <c r="B241" s="3" t="s">
        <v>236</v>
      </c>
    </row>
    <row r="242" spans="1:2" x14ac:dyDescent="0.25">
      <c r="A242" s="2">
        <v>5418</v>
      </c>
      <c r="B242" s="3" t="s">
        <v>237</v>
      </c>
    </row>
    <row r="243" spans="1:2" x14ac:dyDescent="0.25">
      <c r="A243" s="2">
        <v>5419</v>
      </c>
      <c r="B243" s="3" t="s">
        <v>238</v>
      </c>
    </row>
    <row r="244" spans="1:2" x14ac:dyDescent="0.25">
      <c r="A244" s="2">
        <v>5420</v>
      </c>
      <c r="B244" s="3" t="s">
        <v>239</v>
      </c>
    </row>
    <row r="245" spans="1:2" x14ac:dyDescent="0.25">
      <c r="A245" s="2">
        <v>5421</v>
      </c>
      <c r="B245" s="3" t="s">
        <v>240</v>
      </c>
    </row>
    <row r="246" spans="1:2" x14ac:dyDescent="0.25">
      <c r="A246" s="2">
        <v>5422</v>
      </c>
      <c r="B246" s="3" t="s">
        <v>241</v>
      </c>
    </row>
    <row r="247" spans="1:2" x14ac:dyDescent="0.25">
      <c r="A247" s="2">
        <v>5423</v>
      </c>
      <c r="B247" s="3" t="s">
        <v>31</v>
      </c>
    </row>
    <row r="248" spans="1:2" x14ac:dyDescent="0.25">
      <c r="A248" s="2">
        <v>5424</v>
      </c>
      <c r="B248" s="3" t="s">
        <v>242</v>
      </c>
    </row>
    <row r="249" spans="1:2" x14ac:dyDescent="0.25">
      <c r="A249" s="2">
        <v>5425</v>
      </c>
      <c r="B249" s="3" t="s">
        <v>243</v>
      </c>
    </row>
    <row r="250" spans="1:2" x14ac:dyDescent="0.25">
      <c r="A250" s="2">
        <v>5426</v>
      </c>
      <c r="B250" s="3" t="s">
        <v>244</v>
      </c>
    </row>
    <row r="251" spans="1:2" x14ac:dyDescent="0.25">
      <c r="A251" s="2">
        <v>5427</v>
      </c>
      <c r="B251" s="3" t="s">
        <v>245</v>
      </c>
    </row>
    <row r="252" spans="1:2" x14ac:dyDescent="0.25">
      <c r="A252" s="2">
        <v>5500</v>
      </c>
      <c r="B252" s="3" t="s">
        <v>246</v>
      </c>
    </row>
    <row r="253" spans="1:2" x14ac:dyDescent="0.25">
      <c r="A253" s="2">
        <v>5700</v>
      </c>
      <c r="B253" s="3" t="s">
        <v>32</v>
      </c>
    </row>
    <row r="254" spans="1:2" x14ac:dyDescent="0.25">
      <c r="A254" s="2">
        <v>5701</v>
      </c>
      <c r="B254" s="3" t="s">
        <v>247</v>
      </c>
    </row>
    <row r="255" spans="1:2" x14ac:dyDescent="0.25">
      <c r="A255" s="2">
        <v>5702</v>
      </c>
      <c r="B255" s="3" t="s">
        <v>248</v>
      </c>
    </row>
    <row r="256" spans="1:2" x14ac:dyDescent="0.25">
      <c r="A256" s="2">
        <v>5900</v>
      </c>
      <c r="B256" s="3" t="s">
        <v>249</v>
      </c>
    </row>
    <row r="257" spans="1:2" x14ac:dyDescent="0.25">
      <c r="A257" s="2">
        <v>5901</v>
      </c>
      <c r="B257" s="3" t="s">
        <v>250</v>
      </c>
    </row>
    <row r="258" spans="1:2" x14ac:dyDescent="0.25">
      <c r="A258" s="2">
        <v>6100</v>
      </c>
      <c r="B258" s="3" t="s">
        <v>251</v>
      </c>
    </row>
    <row r="259" spans="1:2" x14ac:dyDescent="0.25">
      <c r="A259" s="2">
        <v>6101</v>
      </c>
      <c r="B259" s="3" t="s">
        <v>252</v>
      </c>
    </row>
    <row r="260" spans="1:2" x14ac:dyDescent="0.25">
      <c r="A260" s="2">
        <v>6500</v>
      </c>
      <c r="B260" s="3" t="s">
        <v>253</v>
      </c>
    </row>
    <row r="261" spans="1:2" x14ac:dyDescent="0.25">
      <c r="A261" s="2">
        <v>6510</v>
      </c>
      <c r="B261" s="3" t="s">
        <v>254</v>
      </c>
    </row>
    <row r="262" spans="1:2" x14ac:dyDescent="0.25">
      <c r="A262" s="2">
        <v>6520</v>
      </c>
      <c r="B262" s="3" t="s">
        <v>255</v>
      </c>
    </row>
    <row r="263" spans="1:2" x14ac:dyDescent="0.25">
      <c r="A263" s="2">
        <v>6530</v>
      </c>
      <c r="B263" s="3" t="s">
        <v>256</v>
      </c>
    </row>
    <row r="264" spans="1:2" x14ac:dyDescent="0.25">
      <c r="A264" s="2">
        <v>6950</v>
      </c>
      <c r="B264" s="3" t="s">
        <v>257</v>
      </c>
    </row>
    <row r="265" spans="1:2" x14ac:dyDescent="0.25">
      <c r="A265" s="2">
        <v>7025</v>
      </c>
      <c r="B265" s="3" t="s">
        <v>258</v>
      </c>
    </row>
    <row r="266" spans="1:2" x14ac:dyDescent="0.25">
      <c r="A266" s="2">
        <v>8100</v>
      </c>
      <c r="B266" s="3" t="s">
        <v>259</v>
      </c>
    </row>
    <row r="267" spans="1:2" x14ac:dyDescent="0.25">
      <c r="A267" s="2">
        <v>8200</v>
      </c>
      <c r="B267" s="3" t="s">
        <v>260</v>
      </c>
    </row>
  </sheetData>
  <autoFilter ref="A1:B1"/>
  <printOptions gridLines="1"/>
  <pageMargins left="0.11811023622047245" right="0.11811023622047245" top="0.15748031496062992" bottom="0" header="0" footer="0"/>
  <pageSetup paperSize="9" scale="83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workbookViewId="0">
      <pane ySplit="1" topLeftCell="A2" activePane="bottomLeft" state="frozen"/>
      <selection activeCell="D173" sqref="D173"/>
      <selection pane="bottomLeft" activeCell="J17" sqref="J17"/>
    </sheetView>
  </sheetViews>
  <sheetFormatPr defaultRowHeight="15" x14ac:dyDescent="0.25"/>
  <cols>
    <col min="1" max="1" width="7.28515625" bestFit="1" customWidth="1"/>
    <col min="2" max="2" width="9.85546875" bestFit="1" customWidth="1"/>
    <col min="3" max="3" width="37.42578125" bestFit="1" customWidth="1"/>
    <col min="4" max="4" width="6.28515625" bestFit="1" customWidth="1"/>
    <col min="5" max="5" width="9.5703125" bestFit="1" customWidth="1"/>
    <col min="6" max="6" width="17.5703125" style="8" bestFit="1" customWidth="1"/>
    <col min="7" max="7" width="21.7109375" style="8" bestFit="1" customWidth="1"/>
    <col min="8" max="9" width="10.7109375" style="8" bestFit="1" customWidth="1"/>
    <col min="10" max="10" width="34" bestFit="1" customWidth="1"/>
  </cols>
  <sheetData>
    <row r="1" spans="1:10" ht="60" x14ac:dyDescent="0.25">
      <c r="A1" s="5" t="s">
        <v>261</v>
      </c>
      <c r="B1" s="6" t="s">
        <v>262</v>
      </c>
      <c r="C1" s="6" t="s">
        <v>263</v>
      </c>
      <c r="D1" s="6" t="s">
        <v>264</v>
      </c>
      <c r="E1" s="6" t="s">
        <v>265</v>
      </c>
      <c r="F1" s="7" t="s">
        <v>266</v>
      </c>
      <c r="G1" s="7" t="s">
        <v>267</v>
      </c>
      <c r="H1" s="7" t="s">
        <v>268</v>
      </c>
      <c r="I1" s="7" t="s">
        <v>269</v>
      </c>
    </row>
    <row r="2" spans="1:10" x14ac:dyDescent="0.25">
      <c r="A2" t="s">
        <v>270</v>
      </c>
      <c r="B2" t="s">
        <v>271</v>
      </c>
      <c r="C2" t="s">
        <v>272</v>
      </c>
      <c r="D2">
        <v>1</v>
      </c>
      <c r="E2" t="s">
        <v>273</v>
      </c>
      <c r="F2" s="8" t="s">
        <v>274</v>
      </c>
      <c r="G2" s="8" t="s">
        <v>275</v>
      </c>
      <c r="H2" s="8" t="s">
        <v>276</v>
      </c>
      <c r="I2" s="8" t="s">
        <v>277</v>
      </c>
    </row>
    <row r="3" spans="1:10" x14ac:dyDescent="0.25">
      <c r="A3" t="s">
        <v>278</v>
      </c>
      <c r="B3" t="s">
        <v>279</v>
      </c>
      <c r="C3" t="s">
        <v>280</v>
      </c>
      <c r="D3">
        <f t="shared" ref="D3:D22" si="0">COUNTIF(B:B,B3)</f>
        <v>1</v>
      </c>
      <c r="E3" t="str">
        <f>"A_"&amp;MID(B3,1,3)</f>
        <v>A_ART</v>
      </c>
      <c r="F3" s="8" t="s">
        <v>274</v>
      </c>
      <c r="G3" s="8" t="s">
        <v>275</v>
      </c>
      <c r="H3" s="8" t="s">
        <v>276</v>
      </c>
      <c r="I3" s="8" t="s">
        <v>277</v>
      </c>
    </row>
    <row r="4" spans="1:10" x14ac:dyDescent="0.25">
      <c r="A4" t="s">
        <v>281</v>
      </c>
      <c r="B4" t="s">
        <v>282</v>
      </c>
      <c r="C4" t="s">
        <v>22</v>
      </c>
      <c r="D4">
        <f t="shared" si="0"/>
        <v>1</v>
      </c>
      <c r="E4" t="s">
        <v>283</v>
      </c>
      <c r="F4" s="8" t="s">
        <v>274</v>
      </c>
      <c r="G4" s="8" t="s">
        <v>275</v>
      </c>
      <c r="H4" s="8" t="s">
        <v>276</v>
      </c>
      <c r="I4" s="8" t="s">
        <v>277</v>
      </c>
    </row>
    <row r="5" spans="1:10" x14ac:dyDescent="0.25">
      <c r="A5" t="s">
        <v>278</v>
      </c>
      <c r="B5" t="s">
        <v>453</v>
      </c>
      <c r="C5" t="s">
        <v>454</v>
      </c>
      <c r="D5">
        <f t="shared" si="0"/>
        <v>1</v>
      </c>
      <c r="E5" t="s">
        <v>283</v>
      </c>
      <c r="F5" s="8" t="s">
        <v>274</v>
      </c>
      <c r="G5" s="8" t="s">
        <v>275</v>
      </c>
      <c r="H5" s="8" t="s">
        <v>276</v>
      </c>
      <c r="I5" s="8" t="s">
        <v>277</v>
      </c>
    </row>
    <row r="6" spans="1:10" s="9" customFormat="1" x14ac:dyDescent="0.25">
      <c r="A6" t="s">
        <v>281</v>
      </c>
      <c r="B6" t="s">
        <v>284</v>
      </c>
      <c r="C6" t="s">
        <v>21</v>
      </c>
      <c r="D6">
        <f t="shared" si="0"/>
        <v>1</v>
      </c>
      <c r="E6" t="s">
        <v>283</v>
      </c>
      <c r="F6" s="8" t="s">
        <v>274</v>
      </c>
      <c r="G6" s="8" t="s">
        <v>275</v>
      </c>
      <c r="H6" s="8" t="s">
        <v>276</v>
      </c>
      <c r="I6" s="8" t="s">
        <v>277</v>
      </c>
      <c r="J6"/>
    </row>
    <row r="7" spans="1:10" x14ac:dyDescent="0.25">
      <c r="A7" t="s">
        <v>278</v>
      </c>
      <c r="B7" t="s">
        <v>285</v>
      </c>
      <c r="C7" t="s">
        <v>286</v>
      </c>
      <c r="D7">
        <f t="shared" si="0"/>
        <v>1</v>
      </c>
      <c r="E7" t="str">
        <f>"A_"&amp;MID(B7,1,3)</f>
        <v>A_BUS</v>
      </c>
      <c r="F7" s="8" t="s">
        <v>274</v>
      </c>
      <c r="G7" s="8" t="s">
        <v>275</v>
      </c>
      <c r="H7" s="8" t="s">
        <v>276</v>
      </c>
      <c r="I7" s="8" t="s">
        <v>277</v>
      </c>
    </row>
    <row r="8" spans="1:10" x14ac:dyDescent="0.25">
      <c r="A8" t="s">
        <v>287</v>
      </c>
      <c r="B8" t="s">
        <v>288</v>
      </c>
      <c r="C8" t="s">
        <v>289</v>
      </c>
      <c r="D8">
        <f t="shared" si="0"/>
        <v>1</v>
      </c>
      <c r="E8" t="s">
        <v>290</v>
      </c>
      <c r="F8" s="8" t="s">
        <v>274</v>
      </c>
      <c r="G8" s="8" t="s">
        <v>275</v>
      </c>
      <c r="H8" s="8" t="s">
        <v>276</v>
      </c>
      <c r="I8" s="8" t="s">
        <v>277</v>
      </c>
    </row>
    <row r="9" spans="1:10" x14ac:dyDescent="0.25">
      <c r="A9" s="9" t="s">
        <v>291</v>
      </c>
      <c r="B9" s="9" t="s">
        <v>292</v>
      </c>
      <c r="C9" s="10" t="s">
        <v>28</v>
      </c>
      <c r="D9" s="9">
        <f t="shared" si="0"/>
        <v>1</v>
      </c>
      <c r="E9" s="9" t="s">
        <v>293</v>
      </c>
      <c r="F9" s="11" t="s">
        <v>274</v>
      </c>
      <c r="G9" s="11" t="s">
        <v>275</v>
      </c>
      <c r="H9" s="11" t="s">
        <v>276</v>
      </c>
      <c r="I9" s="11" t="s">
        <v>277</v>
      </c>
      <c r="J9" s="12"/>
    </row>
    <row r="10" spans="1:10" x14ac:dyDescent="0.25">
      <c r="A10" t="s">
        <v>278</v>
      </c>
      <c r="B10" t="s">
        <v>294</v>
      </c>
      <c r="C10" t="s">
        <v>295</v>
      </c>
      <c r="D10">
        <f t="shared" si="0"/>
        <v>1</v>
      </c>
      <c r="E10" t="str">
        <f t="shared" ref="E10:E22" si="1">"A_"&amp;MID(B10,1,3)</f>
        <v>A_COO</v>
      </c>
      <c r="F10" s="8" t="s">
        <v>274</v>
      </c>
      <c r="G10" s="8" t="s">
        <v>275</v>
      </c>
      <c r="H10" s="8" t="s">
        <v>276</v>
      </c>
      <c r="I10" s="8" t="s">
        <v>277</v>
      </c>
    </row>
    <row r="11" spans="1:10" x14ac:dyDescent="0.25">
      <c r="A11" t="s">
        <v>278</v>
      </c>
      <c r="B11" t="s">
        <v>296</v>
      </c>
      <c r="C11" t="s">
        <v>297</v>
      </c>
      <c r="D11">
        <f t="shared" si="0"/>
        <v>1</v>
      </c>
      <c r="E11" t="str">
        <f t="shared" si="1"/>
        <v>A_DAT</v>
      </c>
      <c r="F11" s="8" t="s">
        <v>274</v>
      </c>
      <c r="G11" s="8" t="s">
        <v>275</v>
      </c>
      <c r="H11" s="8" t="s">
        <v>276</v>
      </c>
      <c r="I11" s="8" t="s">
        <v>277</v>
      </c>
    </row>
    <row r="12" spans="1:10" x14ac:dyDescent="0.25">
      <c r="A12" t="s">
        <v>278</v>
      </c>
      <c r="B12" t="s">
        <v>298</v>
      </c>
      <c r="C12" t="s">
        <v>299</v>
      </c>
      <c r="D12">
        <f t="shared" si="0"/>
        <v>1</v>
      </c>
      <c r="E12" t="str">
        <f t="shared" si="1"/>
        <v>A_DRA</v>
      </c>
      <c r="F12" s="8" t="s">
        <v>274</v>
      </c>
      <c r="G12" s="8" t="s">
        <v>275</v>
      </c>
      <c r="H12" s="8" t="s">
        <v>276</v>
      </c>
      <c r="I12" s="8" t="s">
        <v>277</v>
      </c>
    </row>
    <row r="13" spans="1:10" x14ac:dyDescent="0.25">
      <c r="A13" t="s">
        <v>278</v>
      </c>
      <c r="B13" t="s">
        <v>300</v>
      </c>
      <c r="C13" t="s">
        <v>301</v>
      </c>
      <c r="D13">
        <f t="shared" si="0"/>
        <v>1</v>
      </c>
      <c r="E13" t="str">
        <f t="shared" si="1"/>
        <v>A_DUK</v>
      </c>
      <c r="F13" s="8" t="s">
        <v>274</v>
      </c>
      <c r="G13" s="8" t="s">
        <v>275</v>
      </c>
      <c r="H13" s="8" t="s">
        <v>276</v>
      </c>
      <c r="I13" s="8" t="s">
        <v>277</v>
      </c>
    </row>
    <row r="14" spans="1:10" x14ac:dyDescent="0.25">
      <c r="A14" t="s">
        <v>278</v>
      </c>
      <c r="B14" t="s">
        <v>455</v>
      </c>
      <c r="C14" t="s">
        <v>456</v>
      </c>
      <c r="D14">
        <f t="shared" si="0"/>
        <v>1</v>
      </c>
      <c r="E14" t="str">
        <f t="shared" si="1"/>
        <v>A_EMS</v>
      </c>
      <c r="F14" s="8" t="s">
        <v>274</v>
      </c>
      <c r="G14" s="8" t="s">
        <v>275</v>
      </c>
      <c r="H14" s="8" t="s">
        <v>276</v>
      </c>
      <c r="I14" s="8" t="s">
        <v>277</v>
      </c>
    </row>
    <row r="15" spans="1:10" x14ac:dyDescent="0.25">
      <c r="A15" t="s">
        <v>278</v>
      </c>
      <c r="B15" t="s">
        <v>302</v>
      </c>
      <c r="C15" t="s">
        <v>303</v>
      </c>
      <c r="D15">
        <f t="shared" si="0"/>
        <v>1</v>
      </c>
      <c r="E15" t="str">
        <f t="shared" si="1"/>
        <v>A_ENG</v>
      </c>
      <c r="F15" s="8" t="s">
        <v>274</v>
      </c>
      <c r="G15" s="8" t="s">
        <v>275</v>
      </c>
      <c r="H15" s="8" t="s">
        <v>276</v>
      </c>
      <c r="I15" s="8" t="s">
        <v>277</v>
      </c>
    </row>
    <row r="16" spans="1:10" x14ac:dyDescent="0.25">
      <c r="A16" t="s">
        <v>278</v>
      </c>
      <c r="B16" t="s">
        <v>304</v>
      </c>
      <c r="C16" t="s">
        <v>305</v>
      </c>
      <c r="D16">
        <f t="shared" si="0"/>
        <v>1</v>
      </c>
      <c r="E16" t="str">
        <f t="shared" si="1"/>
        <v>A_ERP</v>
      </c>
      <c r="F16" s="8" t="s">
        <v>274</v>
      </c>
      <c r="G16" s="8" t="s">
        <v>275</v>
      </c>
      <c r="H16" s="8" t="s">
        <v>276</v>
      </c>
      <c r="I16" s="8" t="s">
        <v>277</v>
      </c>
    </row>
    <row r="17" spans="1:10" x14ac:dyDescent="0.25">
      <c r="A17" t="s">
        <v>278</v>
      </c>
      <c r="B17" t="s">
        <v>306</v>
      </c>
      <c r="C17" t="s">
        <v>307</v>
      </c>
      <c r="D17">
        <f t="shared" si="0"/>
        <v>1</v>
      </c>
      <c r="E17" t="str">
        <f t="shared" si="1"/>
        <v>A_EYR</v>
      </c>
      <c r="F17" s="8" t="s">
        <v>274</v>
      </c>
      <c r="G17" s="8" t="s">
        <v>275</v>
      </c>
      <c r="H17" s="8" t="s">
        <v>276</v>
      </c>
      <c r="I17" s="8" t="s">
        <v>277</v>
      </c>
    </row>
    <row r="18" spans="1:10" x14ac:dyDescent="0.25">
      <c r="A18" s="10" t="s">
        <v>278</v>
      </c>
      <c r="B18" s="10" t="s">
        <v>308</v>
      </c>
      <c r="C18" s="10" t="s">
        <v>309</v>
      </c>
      <c r="D18" s="9">
        <f t="shared" si="0"/>
        <v>1</v>
      </c>
      <c r="E18" s="9" t="str">
        <f t="shared" si="1"/>
        <v>A_FOT</v>
      </c>
      <c r="F18" s="11" t="s">
        <v>274</v>
      </c>
      <c r="G18" s="11" t="s">
        <v>275</v>
      </c>
      <c r="H18" s="11" t="s">
        <v>276</v>
      </c>
      <c r="I18" s="11" t="s">
        <v>277</v>
      </c>
      <c r="J18" s="13"/>
    </row>
    <row r="19" spans="1:10" x14ac:dyDescent="0.25">
      <c r="A19" s="9" t="s">
        <v>278</v>
      </c>
      <c r="B19" s="9" t="s">
        <v>310</v>
      </c>
      <c r="C19" s="9" t="s">
        <v>311</v>
      </c>
      <c r="D19" s="9">
        <f t="shared" si="0"/>
        <v>1</v>
      </c>
      <c r="E19" s="9" t="str">
        <f t="shared" si="1"/>
        <v>A_GEO</v>
      </c>
      <c r="F19" s="11" t="s">
        <v>274</v>
      </c>
      <c r="G19" s="11" t="s">
        <v>275</v>
      </c>
      <c r="H19" s="11" t="s">
        <v>276</v>
      </c>
      <c r="I19" s="11" t="s">
        <v>277</v>
      </c>
    </row>
    <row r="20" spans="1:10" x14ac:dyDescent="0.25">
      <c r="A20" s="9" t="s">
        <v>278</v>
      </c>
      <c r="B20" s="9" t="s">
        <v>312</v>
      </c>
      <c r="C20" s="9" t="s">
        <v>313</v>
      </c>
      <c r="D20" s="9">
        <f t="shared" si="0"/>
        <v>1</v>
      </c>
      <c r="E20" s="9" t="str">
        <f t="shared" si="1"/>
        <v>A_HIS</v>
      </c>
      <c r="F20" s="11" t="s">
        <v>274</v>
      </c>
      <c r="G20" s="11" t="s">
        <v>275</v>
      </c>
      <c r="H20" s="11" t="s">
        <v>276</v>
      </c>
      <c r="I20" s="11" t="s">
        <v>277</v>
      </c>
    </row>
    <row r="21" spans="1:10" x14ac:dyDescent="0.25">
      <c r="A21" s="9" t="s">
        <v>278</v>
      </c>
      <c r="B21" s="9" t="s">
        <v>457</v>
      </c>
      <c r="C21" s="9" t="s">
        <v>458</v>
      </c>
      <c r="D21" s="9">
        <f t="shared" si="0"/>
        <v>1</v>
      </c>
      <c r="E21" s="9" t="str">
        <f t="shared" si="1"/>
        <v>A_HUM</v>
      </c>
      <c r="F21" s="11" t="s">
        <v>274</v>
      </c>
      <c r="G21" s="11" t="s">
        <v>275</v>
      </c>
      <c r="H21" s="11" t="s">
        <v>276</v>
      </c>
      <c r="I21" s="11" t="s">
        <v>277</v>
      </c>
    </row>
    <row r="22" spans="1:10" x14ac:dyDescent="0.25">
      <c r="A22" s="10" t="s">
        <v>278</v>
      </c>
      <c r="B22" s="10" t="s">
        <v>314</v>
      </c>
      <c r="C22" s="10" t="s">
        <v>315</v>
      </c>
      <c r="D22" s="9">
        <f t="shared" si="0"/>
        <v>1</v>
      </c>
      <c r="E22" s="9" t="str">
        <f t="shared" si="1"/>
        <v>A_HSC</v>
      </c>
      <c r="F22" s="11" t="s">
        <v>274</v>
      </c>
      <c r="G22" s="11" t="s">
        <v>275</v>
      </c>
      <c r="H22" s="11" t="s">
        <v>276</v>
      </c>
      <c r="I22" s="11" t="s">
        <v>277</v>
      </c>
      <c r="J22" s="13"/>
    </row>
    <row r="23" spans="1:10" x14ac:dyDescent="0.25">
      <c r="A23" s="9" t="s">
        <v>316</v>
      </c>
      <c r="B23" s="9" t="s">
        <v>317</v>
      </c>
      <c r="C23" s="9" t="s">
        <v>316</v>
      </c>
      <c r="D23" s="9">
        <v>1</v>
      </c>
      <c r="E23" s="9" t="s">
        <v>318</v>
      </c>
      <c r="F23" s="11" t="s">
        <v>274</v>
      </c>
      <c r="G23" s="11" t="s">
        <v>275</v>
      </c>
      <c r="H23" s="11" t="s">
        <v>276</v>
      </c>
      <c r="I23" s="11" t="s">
        <v>277</v>
      </c>
      <c r="J23" s="14"/>
    </row>
    <row r="24" spans="1:10" x14ac:dyDescent="0.25">
      <c r="A24" s="9" t="s">
        <v>278</v>
      </c>
      <c r="B24" s="9" t="s">
        <v>319</v>
      </c>
      <c r="C24" s="9" t="s">
        <v>320</v>
      </c>
      <c r="D24" s="9">
        <f t="shared" ref="D24:D38" si="2">COUNTIF(B:B,B24)</f>
        <v>1</v>
      </c>
      <c r="E24" s="9" t="str">
        <f t="shared" ref="E24:E30" si="3">"A_"&amp;MID(B24,1,3)</f>
        <v>A_KS1</v>
      </c>
      <c r="F24" s="11" t="s">
        <v>274</v>
      </c>
      <c r="G24" s="11" t="s">
        <v>275</v>
      </c>
      <c r="H24" s="11" t="s">
        <v>276</v>
      </c>
      <c r="I24" s="11" t="s">
        <v>277</v>
      </c>
    </row>
    <row r="25" spans="1:10" x14ac:dyDescent="0.25">
      <c r="A25" s="9" t="s">
        <v>278</v>
      </c>
      <c r="B25" s="9" t="s">
        <v>321</v>
      </c>
      <c r="C25" s="9" t="s">
        <v>322</v>
      </c>
      <c r="D25" s="9">
        <f t="shared" si="2"/>
        <v>1</v>
      </c>
      <c r="E25" s="9" t="str">
        <f t="shared" si="3"/>
        <v>A_KS2</v>
      </c>
      <c r="F25" s="11" t="s">
        <v>274</v>
      </c>
      <c r="G25" s="11" t="s">
        <v>275</v>
      </c>
      <c r="H25" s="11" t="s">
        <v>276</v>
      </c>
      <c r="I25" s="11" t="s">
        <v>277</v>
      </c>
    </row>
    <row r="26" spans="1:10" x14ac:dyDescent="0.25">
      <c r="A26" s="9" t="s">
        <v>278</v>
      </c>
      <c r="B26" s="9" t="s">
        <v>323</v>
      </c>
      <c r="C26" s="9" t="s">
        <v>324</v>
      </c>
      <c r="D26" s="9">
        <f t="shared" si="2"/>
        <v>1</v>
      </c>
      <c r="E26" s="9" t="str">
        <f t="shared" si="3"/>
        <v>A_KS2</v>
      </c>
      <c r="F26" s="11" t="s">
        <v>274</v>
      </c>
      <c r="G26" s="11" t="s">
        <v>275</v>
      </c>
      <c r="H26" s="11" t="s">
        <v>276</v>
      </c>
      <c r="I26" s="11" t="s">
        <v>277</v>
      </c>
    </row>
    <row r="27" spans="1:10" x14ac:dyDescent="0.25">
      <c r="A27" s="10" t="s">
        <v>278</v>
      </c>
      <c r="B27" s="10" t="s">
        <v>325</v>
      </c>
      <c r="C27" s="10" t="s">
        <v>326</v>
      </c>
      <c r="D27" s="9">
        <f t="shared" si="2"/>
        <v>1</v>
      </c>
      <c r="E27" s="9" t="str">
        <f t="shared" si="3"/>
        <v>A_LIB</v>
      </c>
      <c r="F27" s="11" t="s">
        <v>274</v>
      </c>
      <c r="G27" s="11" t="s">
        <v>275</v>
      </c>
      <c r="H27" s="11" t="s">
        <v>276</v>
      </c>
      <c r="I27" s="11" t="s">
        <v>277</v>
      </c>
      <c r="J27" s="14"/>
    </row>
    <row r="28" spans="1:10" x14ac:dyDescent="0.25">
      <c r="A28" t="s">
        <v>278</v>
      </c>
      <c r="B28" t="s">
        <v>327</v>
      </c>
      <c r="C28" t="s">
        <v>328</v>
      </c>
      <c r="D28">
        <f t="shared" si="2"/>
        <v>1</v>
      </c>
      <c r="E28" t="str">
        <f t="shared" si="3"/>
        <v>A_LIT</v>
      </c>
      <c r="F28" s="8" t="s">
        <v>274</v>
      </c>
      <c r="G28" s="8" t="s">
        <v>275</v>
      </c>
      <c r="H28" s="8" t="s">
        <v>276</v>
      </c>
      <c r="I28" s="8" t="s">
        <v>277</v>
      </c>
    </row>
    <row r="29" spans="1:10" x14ac:dyDescent="0.25">
      <c r="A29" t="s">
        <v>278</v>
      </c>
      <c r="B29" t="s">
        <v>329</v>
      </c>
      <c r="C29" t="s">
        <v>330</v>
      </c>
      <c r="D29">
        <f t="shared" si="2"/>
        <v>1</v>
      </c>
      <c r="E29" t="str">
        <f t="shared" si="3"/>
        <v>A_MAT</v>
      </c>
      <c r="F29" s="8" t="s">
        <v>274</v>
      </c>
      <c r="G29" s="8" t="s">
        <v>275</v>
      </c>
      <c r="H29" s="8" t="s">
        <v>276</v>
      </c>
      <c r="I29" s="8" t="s">
        <v>277</v>
      </c>
    </row>
    <row r="30" spans="1:10" x14ac:dyDescent="0.25">
      <c r="A30" t="s">
        <v>278</v>
      </c>
      <c r="B30" t="s">
        <v>331</v>
      </c>
      <c r="C30" t="s">
        <v>332</v>
      </c>
      <c r="D30">
        <f t="shared" si="2"/>
        <v>1</v>
      </c>
      <c r="E30" t="str">
        <f t="shared" si="3"/>
        <v>A_MFL</v>
      </c>
      <c r="F30" s="8" t="s">
        <v>274</v>
      </c>
      <c r="G30" s="8" t="s">
        <v>275</v>
      </c>
      <c r="H30" s="8" t="s">
        <v>276</v>
      </c>
      <c r="I30" s="8" t="s">
        <v>277</v>
      </c>
    </row>
    <row r="31" spans="1:10" x14ac:dyDescent="0.25">
      <c r="A31" t="s">
        <v>333</v>
      </c>
      <c r="B31" t="s">
        <v>334</v>
      </c>
      <c r="C31" t="s">
        <v>34</v>
      </c>
      <c r="D31">
        <f t="shared" si="2"/>
        <v>1</v>
      </c>
      <c r="E31" t="s">
        <v>335</v>
      </c>
      <c r="F31" s="8" t="s">
        <v>274</v>
      </c>
      <c r="G31" s="8" t="s">
        <v>275</v>
      </c>
      <c r="H31" s="8" t="s">
        <v>276</v>
      </c>
      <c r="I31" s="8" t="s">
        <v>277</v>
      </c>
    </row>
    <row r="32" spans="1:10" x14ac:dyDescent="0.25">
      <c r="A32" t="s">
        <v>278</v>
      </c>
      <c r="B32" t="s">
        <v>336</v>
      </c>
      <c r="C32" t="s">
        <v>337</v>
      </c>
      <c r="D32">
        <f t="shared" si="2"/>
        <v>1</v>
      </c>
      <c r="E32" t="str">
        <f>"A_"&amp;MID(B32,1,3)</f>
        <v>A_MUS</v>
      </c>
      <c r="F32" s="8" t="s">
        <v>274</v>
      </c>
      <c r="G32" s="8" t="s">
        <v>275</v>
      </c>
      <c r="H32" s="8" t="s">
        <v>276</v>
      </c>
      <c r="I32" s="8" t="s">
        <v>277</v>
      </c>
    </row>
    <row r="33" spans="1:10" x14ac:dyDescent="0.25">
      <c r="A33" s="10" t="s">
        <v>338</v>
      </c>
      <c r="B33" s="10" t="s">
        <v>339</v>
      </c>
      <c r="C33" s="10" t="s">
        <v>340</v>
      </c>
      <c r="D33" s="9">
        <f t="shared" si="2"/>
        <v>1</v>
      </c>
      <c r="E33" t="s">
        <v>341</v>
      </c>
      <c r="F33" s="8" t="s">
        <v>274</v>
      </c>
      <c r="G33" s="8" t="s">
        <v>275</v>
      </c>
      <c r="H33" s="8" t="s">
        <v>276</v>
      </c>
      <c r="I33" s="8" t="s">
        <v>277</v>
      </c>
      <c r="J33" s="9"/>
    </row>
    <row r="34" spans="1:10" x14ac:dyDescent="0.25">
      <c r="A34" s="10" t="s">
        <v>278</v>
      </c>
      <c r="B34" s="10" t="s">
        <v>342</v>
      </c>
      <c r="C34" s="10" t="s">
        <v>343</v>
      </c>
      <c r="D34" s="9">
        <f t="shared" si="2"/>
        <v>1</v>
      </c>
      <c r="E34" t="s">
        <v>341</v>
      </c>
      <c r="F34" s="8" t="s">
        <v>274</v>
      </c>
      <c r="G34" s="8" t="s">
        <v>275</v>
      </c>
      <c r="H34" s="8" t="s">
        <v>276</v>
      </c>
      <c r="I34" s="8" t="s">
        <v>277</v>
      </c>
      <c r="J34" s="9"/>
    </row>
    <row r="35" spans="1:10" x14ac:dyDescent="0.25">
      <c r="A35" t="s">
        <v>278</v>
      </c>
      <c r="B35" t="s">
        <v>344</v>
      </c>
      <c r="C35" t="s">
        <v>345</v>
      </c>
      <c r="D35">
        <f t="shared" si="2"/>
        <v>1</v>
      </c>
      <c r="E35" t="str">
        <f>"A_"&amp;MID(B35,1,3)</f>
        <v>A_NUM</v>
      </c>
      <c r="F35" s="8" t="s">
        <v>274</v>
      </c>
      <c r="G35" s="8" t="s">
        <v>275</v>
      </c>
      <c r="H35" s="8" t="s">
        <v>276</v>
      </c>
      <c r="I35" s="8" t="s">
        <v>277</v>
      </c>
    </row>
    <row r="36" spans="1:10" x14ac:dyDescent="0.25">
      <c r="A36" s="9" t="s">
        <v>278</v>
      </c>
      <c r="B36" s="9" t="s">
        <v>346</v>
      </c>
      <c r="C36" s="9" t="s">
        <v>23</v>
      </c>
      <c r="D36" s="9">
        <f t="shared" si="2"/>
        <v>1</v>
      </c>
      <c r="E36" s="9" t="str">
        <f>"A_"&amp;MID(B36,1,3)</f>
        <v>A_NUR</v>
      </c>
      <c r="F36" s="11" t="s">
        <v>274</v>
      </c>
      <c r="G36" s="11" t="s">
        <v>275</v>
      </c>
      <c r="H36" s="11" t="s">
        <v>276</v>
      </c>
      <c r="I36" s="11" t="s">
        <v>277</v>
      </c>
    </row>
    <row r="37" spans="1:10" x14ac:dyDescent="0.25">
      <c r="A37" s="10" t="s">
        <v>278</v>
      </c>
      <c r="B37" s="10" t="s">
        <v>347</v>
      </c>
      <c r="C37" s="10" t="s">
        <v>348</v>
      </c>
      <c r="D37" s="9">
        <f t="shared" si="2"/>
        <v>1</v>
      </c>
      <c r="E37" s="9" t="str">
        <f>"A_"&amp;MID(B37,1,3)</f>
        <v>A_PAS</v>
      </c>
      <c r="F37" s="11" t="s">
        <v>274</v>
      </c>
      <c r="G37" s="11" t="s">
        <v>275</v>
      </c>
      <c r="H37" s="11" t="s">
        <v>276</v>
      </c>
      <c r="I37" s="11" t="s">
        <v>277</v>
      </c>
      <c r="J37" s="14"/>
    </row>
    <row r="38" spans="1:10" x14ac:dyDescent="0.25">
      <c r="A38" s="9" t="s">
        <v>278</v>
      </c>
      <c r="B38" s="9" t="s">
        <v>349</v>
      </c>
      <c r="C38" s="9" t="s">
        <v>350</v>
      </c>
      <c r="D38" s="9">
        <f t="shared" si="2"/>
        <v>1</v>
      </c>
      <c r="E38" s="9" t="str">
        <f>"A_"&amp;MID(B38,1,3)</f>
        <v>A_PHY</v>
      </c>
      <c r="F38" s="11" t="s">
        <v>274</v>
      </c>
      <c r="G38" s="11" t="s">
        <v>275</v>
      </c>
      <c r="H38" s="11" t="s">
        <v>276</v>
      </c>
      <c r="I38" s="11" t="s">
        <v>277</v>
      </c>
    </row>
    <row r="39" spans="1:10" x14ac:dyDescent="0.25">
      <c r="A39" s="9" t="s">
        <v>351</v>
      </c>
      <c r="B39" s="9" t="s">
        <v>352</v>
      </c>
      <c r="C39" s="9" t="s">
        <v>353</v>
      </c>
      <c r="D39" s="9">
        <v>1</v>
      </c>
      <c r="E39" s="9" t="s">
        <v>354</v>
      </c>
      <c r="F39" s="11" t="s">
        <v>355</v>
      </c>
      <c r="G39" s="11" t="s">
        <v>276</v>
      </c>
      <c r="H39" s="11" t="s">
        <v>276</v>
      </c>
      <c r="I39" s="11" t="s">
        <v>277</v>
      </c>
    </row>
    <row r="40" spans="1:10" x14ac:dyDescent="0.25">
      <c r="A40" s="10" t="s">
        <v>278</v>
      </c>
      <c r="B40" s="10" t="s">
        <v>356</v>
      </c>
      <c r="C40" s="10" t="s">
        <v>14</v>
      </c>
      <c r="D40" s="9">
        <f t="shared" ref="D40:D52" si="4">COUNTIF(B:B,B40)</f>
        <v>1</v>
      </c>
      <c r="E40" s="9" t="str">
        <f>"A_"&amp;MID(B40,1,3)</f>
        <v>A_PPR</v>
      </c>
      <c r="F40" s="11" t="s">
        <v>274</v>
      </c>
      <c r="G40" s="11" t="s">
        <v>275</v>
      </c>
      <c r="H40" s="11" t="s">
        <v>276</v>
      </c>
      <c r="I40" s="11" t="s">
        <v>277</v>
      </c>
      <c r="J40" s="14"/>
    </row>
    <row r="41" spans="1:10" x14ac:dyDescent="0.25">
      <c r="A41" t="s">
        <v>278</v>
      </c>
      <c r="B41" t="s">
        <v>357</v>
      </c>
      <c r="C41" t="s">
        <v>358</v>
      </c>
      <c r="D41">
        <f t="shared" si="4"/>
        <v>1</v>
      </c>
      <c r="E41" t="str">
        <f>"A_"&amp;MID(B41,1,3)</f>
        <v>A_REG</v>
      </c>
      <c r="F41" s="8" t="s">
        <v>274</v>
      </c>
      <c r="G41" s="8" t="s">
        <v>275</v>
      </c>
      <c r="H41" s="8" t="s">
        <v>276</v>
      </c>
      <c r="I41" s="8" t="s">
        <v>277</v>
      </c>
    </row>
    <row r="42" spans="1:10" x14ac:dyDescent="0.25">
      <c r="A42" t="s">
        <v>333</v>
      </c>
      <c r="B42" t="s">
        <v>359</v>
      </c>
      <c r="C42" t="s">
        <v>360</v>
      </c>
      <c r="D42">
        <f t="shared" si="4"/>
        <v>1</v>
      </c>
      <c r="E42" t="s">
        <v>335</v>
      </c>
      <c r="F42" s="8" t="s">
        <v>274</v>
      </c>
      <c r="G42" s="8" t="s">
        <v>275</v>
      </c>
      <c r="H42" s="8" t="s">
        <v>276</v>
      </c>
      <c r="I42" s="8" t="s">
        <v>277</v>
      </c>
    </row>
    <row r="43" spans="1:10" x14ac:dyDescent="0.25">
      <c r="A43" t="s">
        <v>278</v>
      </c>
      <c r="B43" t="s">
        <v>361</v>
      </c>
      <c r="C43" t="s">
        <v>362</v>
      </c>
      <c r="D43">
        <f t="shared" si="4"/>
        <v>1</v>
      </c>
      <c r="E43" t="str">
        <f>"A_"&amp;MID(B43,1,3)</f>
        <v>A_SCI</v>
      </c>
      <c r="F43" s="8" t="s">
        <v>274</v>
      </c>
      <c r="G43" s="8" t="s">
        <v>275</v>
      </c>
      <c r="H43" s="8" t="s">
        <v>276</v>
      </c>
      <c r="I43" s="8" t="s">
        <v>277</v>
      </c>
    </row>
    <row r="44" spans="1:10" x14ac:dyDescent="0.25">
      <c r="A44" t="s">
        <v>291</v>
      </c>
      <c r="B44" t="s">
        <v>363</v>
      </c>
      <c r="C44" t="s">
        <v>215</v>
      </c>
      <c r="D44">
        <f t="shared" si="4"/>
        <v>1</v>
      </c>
      <c r="E44" t="str">
        <f>"A_"&amp;MID(B44,1,3)</f>
        <v>A_SCM</v>
      </c>
      <c r="F44" s="8" t="s">
        <v>274</v>
      </c>
      <c r="G44" s="8" t="s">
        <v>275</v>
      </c>
      <c r="H44" s="8" t="s">
        <v>276</v>
      </c>
      <c r="I44" s="8" t="s">
        <v>277</v>
      </c>
    </row>
    <row r="45" spans="1:10" x14ac:dyDescent="0.25">
      <c r="A45" t="s">
        <v>338</v>
      </c>
      <c r="B45" t="s">
        <v>364</v>
      </c>
      <c r="C45" t="s">
        <v>365</v>
      </c>
      <c r="D45">
        <f t="shared" si="4"/>
        <v>1</v>
      </c>
      <c r="E45" t="s">
        <v>341</v>
      </c>
      <c r="F45" s="8" t="s">
        <v>274</v>
      </c>
      <c r="G45" s="8" t="s">
        <v>275</v>
      </c>
      <c r="H45" s="8" t="s">
        <v>276</v>
      </c>
      <c r="I45" s="8" t="s">
        <v>277</v>
      </c>
    </row>
    <row r="46" spans="1:10" x14ac:dyDescent="0.25">
      <c r="A46" t="s">
        <v>278</v>
      </c>
      <c r="B46" t="s">
        <v>366</v>
      </c>
      <c r="C46" t="s">
        <v>18</v>
      </c>
      <c r="D46">
        <f t="shared" si="4"/>
        <v>1</v>
      </c>
      <c r="E46" t="str">
        <f>"A_"&amp;MID(B46,1,3)</f>
        <v>A_SEN</v>
      </c>
      <c r="F46" s="8" t="s">
        <v>274</v>
      </c>
      <c r="G46" s="8" t="s">
        <v>275</v>
      </c>
      <c r="H46" s="8" t="s">
        <v>276</v>
      </c>
      <c r="I46" s="8" t="s">
        <v>277</v>
      </c>
    </row>
    <row r="47" spans="1:10" x14ac:dyDescent="0.25">
      <c r="A47" t="s">
        <v>367</v>
      </c>
      <c r="B47" t="s">
        <v>368</v>
      </c>
      <c r="C47" t="s">
        <v>369</v>
      </c>
      <c r="D47">
        <f t="shared" si="4"/>
        <v>1</v>
      </c>
      <c r="E47" t="str">
        <f>"A_"&amp;MID(B47,1,3)</f>
        <v>A_SFD</v>
      </c>
      <c r="F47" s="8" t="s">
        <v>274</v>
      </c>
      <c r="G47" s="8" t="s">
        <v>275</v>
      </c>
      <c r="H47" s="8" t="s">
        <v>276</v>
      </c>
      <c r="I47" s="8" t="s">
        <v>277</v>
      </c>
    </row>
    <row r="48" spans="1:10" x14ac:dyDescent="0.25">
      <c r="A48" t="s">
        <v>278</v>
      </c>
      <c r="B48" t="s">
        <v>370</v>
      </c>
      <c r="C48" t="s">
        <v>371</v>
      </c>
      <c r="D48">
        <f t="shared" si="4"/>
        <v>1</v>
      </c>
      <c r="E48" t="str">
        <f>"A_"&amp;MID(B48,1,3)</f>
        <v>A_SLT</v>
      </c>
      <c r="F48" s="8" t="s">
        <v>274</v>
      </c>
      <c r="G48" s="8" t="s">
        <v>275</v>
      </c>
      <c r="H48" s="8" t="s">
        <v>276</v>
      </c>
      <c r="I48" s="8" t="s">
        <v>277</v>
      </c>
    </row>
    <row r="49" spans="1:10" x14ac:dyDescent="0.25">
      <c r="A49" s="10" t="s">
        <v>278</v>
      </c>
      <c r="B49" s="10" t="s">
        <v>372</v>
      </c>
      <c r="C49" s="10" t="s">
        <v>35</v>
      </c>
      <c r="D49" s="9">
        <f t="shared" si="4"/>
        <v>1</v>
      </c>
      <c r="E49" s="9" t="str">
        <f>"A_"&amp;MID(B49,1,3)</f>
        <v>A_SUM</v>
      </c>
      <c r="F49" s="11" t="s">
        <v>274</v>
      </c>
      <c r="G49" s="11" t="s">
        <v>275</v>
      </c>
      <c r="H49" s="11" t="s">
        <v>276</v>
      </c>
      <c r="I49" s="11" t="s">
        <v>277</v>
      </c>
      <c r="J49" s="13"/>
    </row>
    <row r="50" spans="1:10" x14ac:dyDescent="0.25">
      <c r="A50" t="s">
        <v>338</v>
      </c>
      <c r="B50" t="s">
        <v>373</v>
      </c>
      <c r="C50" t="s">
        <v>374</v>
      </c>
      <c r="D50">
        <f t="shared" si="4"/>
        <v>1</v>
      </c>
      <c r="E50" t="s">
        <v>341</v>
      </c>
      <c r="F50" s="8" t="s">
        <v>274</v>
      </c>
      <c r="G50" s="8" t="s">
        <v>275</v>
      </c>
      <c r="H50" s="8" t="s">
        <v>276</v>
      </c>
      <c r="I50" s="8" t="s">
        <v>277</v>
      </c>
    </row>
    <row r="51" spans="1:10" x14ac:dyDescent="0.25">
      <c r="A51" t="s">
        <v>278</v>
      </c>
      <c r="B51" t="s">
        <v>459</v>
      </c>
      <c r="C51" t="s">
        <v>460</v>
      </c>
      <c r="D51">
        <f t="shared" si="4"/>
        <v>1</v>
      </c>
      <c r="E51" t="s">
        <v>341</v>
      </c>
      <c r="F51" s="8" t="s">
        <v>274</v>
      </c>
      <c r="G51" s="8" t="s">
        <v>275</v>
      </c>
      <c r="H51" s="8" t="s">
        <v>276</v>
      </c>
      <c r="I51" s="8" t="s">
        <v>277</v>
      </c>
    </row>
    <row r="52" spans="1:10" x14ac:dyDescent="0.25">
      <c r="A52" t="s">
        <v>278</v>
      </c>
      <c r="B52" t="s">
        <v>375</v>
      </c>
      <c r="C52" t="s">
        <v>376</v>
      </c>
      <c r="D52">
        <f t="shared" si="4"/>
        <v>1</v>
      </c>
      <c r="E52" t="str">
        <f>"A_"&amp;MID(B52,1,3)</f>
        <v>A_WRL</v>
      </c>
      <c r="F52" s="8" t="s">
        <v>274</v>
      </c>
      <c r="G52" s="8" t="s">
        <v>275</v>
      </c>
      <c r="H52" s="8" t="s">
        <v>276</v>
      </c>
      <c r="I52" s="8" t="s">
        <v>277</v>
      </c>
    </row>
    <row r="54" spans="1:10" x14ac:dyDescent="0.25">
      <c r="A54" t="s">
        <v>377</v>
      </c>
      <c r="B54" t="s">
        <v>378</v>
      </c>
      <c r="C54" t="s">
        <v>379</v>
      </c>
      <c r="D54">
        <v>1</v>
      </c>
      <c r="E54" t="s">
        <v>380</v>
      </c>
      <c r="F54" s="8" t="s">
        <v>274</v>
      </c>
      <c r="G54" s="8" t="s">
        <v>275</v>
      </c>
      <c r="H54" s="8" t="s">
        <v>276</v>
      </c>
      <c r="I54" s="8" t="s">
        <v>277</v>
      </c>
    </row>
    <row r="55" spans="1:10" x14ac:dyDescent="0.25">
      <c r="A55" t="s">
        <v>377</v>
      </c>
      <c r="B55" t="s">
        <v>381</v>
      </c>
      <c r="C55" t="s">
        <v>382</v>
      </c>
      <c r="D55">
        <v>1</v>
      </c>
      <c r="E55" t="s">
        <v>380</v>
      </c>
      <c r="F55" s="8" t="s">
        <v>274</v>
      </c>
      <c r="G55" s="8" t="s">
        <v>275</v>
      </c>
      <c r="H55" s="8" t="s">
        <v>276</v>
      </c>
      <c r="I55" s="8" t="s">
        <v>277</v>
      </c>
    </row>
    <row r="56" spans="1:10" x14ac:dyDescent="0.25">
      <c r="A56" t="s">
        <v>377</v>
      </c>
      <c r="B56" t="s">
        <v>383</v>
      </c>
      <c r="C56" t="s">
        <v>384</v>
      </c>
      <c r="D56">
        <v>1</v>
      </c>
      <c r="E56" t="s">
        <v>380</v>
      </c>
      <c r="F56" s="8" t="s">
        <v>274</v>
      </c>
      <c r="G56" s="8" t="s">
        <v>275</v>
      </c>
      <c r="H56" s="8" t="s">
        <v>276</v>
      </c>
      <c r="I56" s="8" t="s">
        <v>277</v>
      </c>
    </row>
    <row r="57" spans="1:10" x14ac:dyDescent="0.25">
      <c r="A57" t="s">
        <v>377</v>
      </c>
      <c r="B57" t="s">
        <v>385</v>
      </c>
      <c r="C57" t="s">
        <v>386</v>
      </c>
      <c r="D57">
        <v>1</v>
      </c>
      <c r="E57" t="s">
        <v>380</v>
      </c>
      <c r="F57" s="8" t="s">
        <v>274</v>
      </c>
      <c r="G57" s="8" t="s">
        <v>275</v>
      </c>
      <c r="H57" s="8" t="s">
        <v>276</v>
      </c>
      <c r="I57" s="8" t="s">
        <v>277</v>
      </c>
    </row>
    <row r="58" spans="1:10" x14ac:dyDescent="0.25">
      <c r="A58" t="s">
        <v>377</v>
      </c>
      <c r="B58" t="s">
        <v>387</v>
      </c>
      <c r="C58" t="s">
        <v>388</v>
      </c>
      <c r="D58">
        <v>1</v>
      </c>
      <c r="E58" t="s">
        <v>380</v>
      </c>
      <c r="F58" s="8" t="s">
        <v>274</v>
      </c>
      <c r="G58" s="8" t="s">
        <v>275</v>
      </c>
      <c r="H58" s="8" t="s">
        <v>276</v>
      </c>
      <c r="I58" s="8" t="s">
        <v>277</v>
      </c>
    </row>
    <row r="59" spans="1:10" x14ac:dyDescent="0.25">
      <c r="A59" t="s">
        <v>377</v>
      </c>
      <c r="B59" t="s">
        <v>389</v>
      </c>
      <c r="C59" t="s">
        <v>390</v>
      </c>
      <c r="D59">
        <v>1</v>
      </c>
      <c r="E59" t="s">
        <v>380</v>
      </c>
      <c r="F59" s="8" t="s">
        <v>274</v>
      </c>
      <c r="G59" s="8" t="s">
        <v>275</v>
      </c>
      <c r="H59" s="8" t="s">
        <v>276</v>
      </c>
      <c r="I59" s="8" t="s">
        <v>277</v>
      </c>
    </row>
    <row r="60" spans="1:10" x14ac:dyDescent="0.25">
      <c r="A60" t="s">
        <v>377</v>
      </c>
      <c r="B60" t="s">
        <v>391</v>
      </c>
      <c r="C60" t="s">
        <v>392</v>
      </c>
      <c r="D60">
        <v>1</v>
      </c>
      <c r="E60" t="s">
        <v>380</v>
      </c>
      <c r="F60" s="8" t="s">
        <v>274</v>
      </c>
      <c r="G60" s="8" t="s">
        <v>275</v>
      </c>
      <c r="H60" s="8" t="s">
        <v>276</v>
      </c>
      <c r="I60" s="8" t="s">
        <v>277</v>
      </c>
    </row>
    <row r="61" spans="1:10" x14ac:dyDescent="0.25">
      <c r="A61" t="s">
        <v>377</v>
      </c>
      <c r="B61" t="s">
        <v>393</v>
      </c>
      <c r="C61" t="s">
        <v>394</v>
      </c>
      <c r="D61">
        <v>1</v>
      </c>
      <c r="E61" t="s">
        <v>380</v>
      </c>
      <c r="F61" s="8" t="s">
        <v>274</v>
      </c>
      <c r="G61" s="8" t="s">
        <v>275</v>
      </c>
      <c r="H61" s="8" t="s">
        <v>276</v>
      </c>
      <c r="I61" s="8" t="s">
        <v>277</v>
      </c>
    </row>
    <row r="63" spans="1:10" x14ac:dyDescent="0.25">
      <c r="A63" t="s">
        <v>439</v>
      </c>
      <c r="B63" t="s">
        <v>440</v>
      </c>
      <c r="C63" t="s">
        <v>441</v>
      </c>
      <c r="D63">
        <f t="shared" ref="D63:D68" si="5">COUNTIF(B:B,B63)</f>
        <v>1</v>
      </c>
      <c r="E63" t="s">
        <v>442</v>
      </c>
      <c r="F63" s="8" t="s">
        <v>274</v>
      </c>
      <c r="G63" s="8" t="s">
        <v>275</v>
      </c>
      <c r="H63" s="8" t="s">
        <v>276</v>
      </c>
      <c r="I63" s="8" t="s">
        <v>277</v>
      </c>
    </row>
    <row r="64" spans="1:10" x14ac:dyDescent="0.25">
      <c r="A64" t="s">
        <v>439</v>
      </c>
      <c r="B64" t="s">
        <v>443</v>
      </c>
      <c r="C64" t="s">
        <v>444</v>
      </c>
      <c r="D64">
        <f t="shared" si="5"/>
        <v>1</v>
      </c>
      <c r="E64" t="s">
        <v>442</v>
      </c>
      <c r="F64" s="8" t="s">
        <v>274</v>
      </c>
      <c r="G64" s="8" t="s">
        <v>275</v>
      </c>
      <c r="H64" s="8" t="s">
        <v>276</v>
      </c>
      <c r="I64" s="8" t="s">
        <v>277</v>
      </c>
    </row>
    <row r="65" spans="1:10" x14ac:dyDescent="0.25">
      <c r="A65" t="s">
        <v>439</v>
      </c>
      <c r="B65" t="s">
        <v>445</v>
      </c>
      <c r="C65" t="s">
        <v>446</v>
      </c>
      <c r="D65">
        <f t="shared" si="5"/>
        <v>1</v>
      </c>
      <c r="E65" t="s">
        <v>442</v>
      </c>
      <c r="F65" s="8" t="s">
        <v>274</v>
      </c>
      <c r="G65" s="8" t="s">
        <v>275</v>
      </c>
      <c r="H65" s="8" t="s">
        <v>276</v>
      </c>
      <c r="I65" s="8" t="s">
        <v>277</v>
      </c>
    </row>
    <row r="66" spans="1:10" x14ac:dyDescent="0.25">
      <c r="A66" s="9" t="s">
        <v>439</v>
      </c>
      <c r="B66" s="9" t="s">
        <v>447</v>
      </c>
      <c r="C66" s="9" t="s">
        <v>448</v>
      </c>
      <c r="D66" s="9">
        <f t="shared" si="5"/>
        <v>1</v>
      </c>
      <c r="E66" s="9" t="s">
        <v>442</v>
      </c>
      <c r="F66" s="11" t="s">
        <v>274</v>
      </c>
      <c r="G66" s="11" t="s">
        <v>275</v>
      </c>
      <c r="H66" s="11" t="s">
        <v>276</v>
      </c>
      <c r="I66" s="11" t="s">
        <v>277</v>
      </c>
      <c r="J66" s="15"/>
    </row>
    <row r="67" spans="1:10" x14ac:dyDescent="0.25">
      <c r="A67" t="s">
        <v>439</v>
      </c>
      <c r="B67" t="s">
        <v>449</v>
      </c>
      <c r="C67" t="s">
        <v>450</v>
      </c>
      <c r="D67">
        <f t="shared" si="5"/>
        <v>1</v>
      </c>
      <c r="E67" t="s">
        <v>442</v>
      </c>
      <c r="F67" s="8" t="s">
        <v>274</v>
      </c>
      <c r="G67" s="8" t="s">
        <v>275</v>
      </c>
      <c r="H67" s="8" t="s">
        <v>276</v>
      </c>
      <c r="I67" s="8" t="s">
        <v>277</v>
      </c>
    </row>
    <row r="68" spans="1:10" x14ac:dyDescent="0.25">
      <c r="A68" t="s">
        <v>439</v>
      </c>
      <c r="B68" t="s">
        <v>451</v>
      </c>
      <c r="C68" t="s">
        <v>452</v>
      </c>
      <c r="D68">
        <f t="shared" si="5"/>
        <v>1</v>
      </c>
      <c r="E68" t="s">
        <v>442</v>
      </c>
      <c r="F68" s="8" t="s">
        <v>274</v>
      </c>
      <c r="G68" s="8" t="s">
        <v>275</v>
      </c>
      <c r="H68" s="8" t="s">
        <v>276</v>
      </c>
      <c r="I68" s="8" t="s">
        <v>277</v>
      </c>
    </row>
  </sheetData>
  <autoFilter ref="A1:I1"/>
  <printOptions gridLines="1"/>
  <pageMargins left="0.70866141732283472" right="0.70866141732283472" top="0.74803149606299213" bottom="0.74803149606299213" header="0.31496062992125984" footer="0.31496062992125984"/>
  <pageSetup paperSize="9" scale="66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tabSelected="1" workbookViewId="0">
      <pane ySplit="1" topLeftCell="A2" activePane="bottomLeft" state="frozen"/>
      <selection pane="bottomLeft" activeCell="K13" sqref="K13"/>
    </sheetView>
  </sheetViews>
  <sheetFormatPr defaultRowHeight="15" x14ac:dyDescent="0.25"/>
  <cols>
    <col min="1" max="1" width="9.140625" style="8"/>
    <col min="2" max="2" width="6.5703125" bestFit="1" customWidth="1"/>
    <col min="3" max="3" width="7.28515625" bestFit="1" customWidth="1"/>
    <col min="4" max="4" width="32.28515625" bestFit="1" customWidth="1"/>
    <col min="5" max="5" width="9.140625" style="8"/>
    <col min="6" max="6" width="9.7109375" customWidth="1"/>
    <col min="7" max="7" width="13.42578125" customWidth="1"/>
    <col min="8" max="8" width="22.28515625" customWidth="1"/>
    <col min="9" max="9" width="12.42578125" customWidth="1"/>
    <col min="10" max="10" width="12.140625" customWidth="1"/>
  </cols>
  <sheetData>
    <row r="1" spans="1:10" s="8" customFormat="1" ht="60" x14ac:dyDescent="0.25">
      <c r="A1" s="17" t="s">
        <v>461</v>
      </c>
      <c r="B1" s="17" t="s">
        <v>261</v>
      </c>
      <c r="C1" s="16" t="s">
        <v>262</v>
      </c>
      <c r="D1" s="16" t="s">
        <v>263</v>
      </c>
      <c r="E1" s="16" t="s">
        <v>264</v>
      </c>
      <c r="F1" s="16" t="s">
        <v>265</v>
      </c>
      <c r="G1" s="7" t="s">
        <v>266</v>
      </c>
      <c r="H1" s="7" t="s">
        <v>267</v>
      </c>
      <c r="I1" s="7" t="s">
        <v>268</v>
      </c>
      <c r="J1" s="7" t="s">
        <v>269</v>
      </c>
    </row>
    <row r="2" spans="1:10" x14ac:dyDescent="0.25">
      <c r="A2" s="8" t="s">
        <v>462</v>
      </c>
      <c r="B2" t="s">
        <v>395</v>
      </c>
      <c r="C2" t="s">
        <v>396</v>
      </c>
      <c r="D2" t="s">
        <v>397</v>
      </c>
      <c r="E2" s="8">
        <f t="shared" ref="E2:E22" si="0">COUNTIF(C$2:C$23,C2)</f>
        <v>1</v>
      </c>
      <c r="F2" t="s">
        <v>398</v>
      </c>
      <c r="G2" s="8" t="s">
        <v>274</v>
      </c>
      <c r="H2" s="8" t="s">
        <v>275</v>
      </c>
      <c r="I2" s="8" t="s">
        <v>276</v>
      </c>
      <c r="J2" s="8" t="s">
        <v>277</v>
      </c>
    </row>
    <row r="3" spans="1:10" x14ac:dyDescent="0.25">
      <c r="A3" s="8" t="s">
        <v>462</v>
      </c>
      <c r="B3" t="s">
        <v>395</v>
      </c>
      <c r="C3" t="s">
        <v>399</v>
      </c>
      <c r="D3" t="s">
        <v>400</v>
      </c>
      <c r="E3" s="8">
        <f t="shared" si="0"/>
        <v>1</v>
      </c>
      <c r="F3" t="s">
        <v>398</v>
      </c>
      <c r="G3" s="8" t="s">
        <v>274</v>
      </c>
      <c r="H3" s="8" t="s">
        <v>275</v>
      </c>
      <c r="I3" s="8" t="s">
        <v>276</v>
      </c>
      <c r="J3" s="8" t="s">
        <v>277</v>
      </c>
    </row>
    <row r="4" spans="1:10" x14ac:dyDescent="0.25">
      <c r="A4" s="8" t="s">
        <v>462</v>
      </c>
      <c r="B4" t="s">
        <v>395</v>
      </c>
      <c r="C4" t="s">
        <v>401</v>
      </c>
      <c r="D4" t="s">
        <v>402</v>
      </c>
      <c r="E4" s="8">
        <f t="shared" si="0"/>
        <v>1</v>
      </c>
      <c r="F4" t="s">
        <v>398</v>
      </c>
      <c r="G4" s="8" t="s">
        <v>274</v>
      </c>
      <c r="H4" s="8" t="s">
        <v>275</v>
      </c>
      <c r="I4" s="8" t="s">
        <v>276</v>
      </c>
      <c r="J4" s="8" t="s">
        <v>277</v>
      </c>
    </row>
    <row r="5" spans="1:10" x14ac:dyDescent="0.25">
      <c r="A5" s="8" t="s">
        <v>462</v>
      </c>
      <c r="B5" t="s">
        <v>395</v>
      </c>
      <c r="C5" t="s">
        <v>403</v>
      </c>
      <c r="D5" t="s">
        <v>404</v>
      </c>
      <c r="E5" s="8">
        <f t="shared" si="0"/>
        <v>1</v>
      </c>
      <c r="F5" t="s">
        <v>398</v>
      </c>
      <c r="G5" s="8" t="s">
        <v>274</v>
      </c>
      <c r="H5" s="8" t="s">
        <v>275</v>
      </c>
      <c r="I5" s="8" t="s">
        <v>276</v>
      </c>
      <c r="J5" s="8" t="s">
        <v>277</v>
      </c>
    </row>
    <row r="6" spans="1:10" x14ac:dyDescent="0.25">
      <c r="A6" s="8" t="s">
        <v>462</v>
      </c>
      <c r="B6" t="s">
        <v>395</v>
      </c>
      <c r="C6" t="s">
        <v>405</v>
      </c>
      <c r="D6" t="s">
        <v>406</v>
      </c>
      <c r="E6" s="8">
        <f t="shared" si="0"/>
        <v>1</v>
      </c>
      <c r="F6" t="s">
        <v>398</v>
      </c>
      <c r="G6" s="8" t="s">
        <v>274</v>
      </c>
      <c r="H6" s="8" t="s">
        <v>275</v>
      </c>
      <c r="I6" s="8" t="s">
        <v>276</v>
      </c>
      <c r="J6" s="8" t="s">
        <v>277</v>
      </c>
    </row>
    <row r="7" spans="1:10" x14ac:dyDescent="0.25">
      <c r="A7" s="8" t="s">
        <v>462</v>
      </c>
      <c r="B7" t="s">
        <v>395</v>
      </c>
      <c r="C7" t="s">
        <v>407</v>
      </c>
      <c r="D7" t="s">
        <v>408</v>
      </c>
      <c r="E7" s="8">
        <f t="shared" si="0"/>
        <v>1</v>
      </c>
      <c r="F7" t="s">
        <v>398</v>
      </c>
      <c r="G7" s="8" t="s">
        <v>274</v>
      </c>
      <c r="H7" s="8" t="s">
        <v>275</v>
      </c>
      <c r="I7" s="8" t="s">
        <v>276</v>
      </c>
      <c r="J7" s="8" t="s">
        <v>277</v>
      </c>
    </row>
    <row r="8" spans="1:10" x14ac:dyDescent="0.25">
      <c r="A8" s="8" t="s">
        <v>462</v>
      </c>
      <c r="B8" t="s">
        <v>395</v>
      </c>
      <c r="C8" t="s">
        <v>409</v>
      </c>
      <c r="D8" t="s">
        <v>410</v>
      </c>
      <c r="E8" s="8">
        <f t="shared" si="0"/>
        <v>1</v>
      </c>
      <c r="F8" t="s">
        <v>398</v>
      </c>
      <c r="G8" s="8" t="s">
        <v>274</v>
      </c>
      <c r="H8" s="8" t="s">
        <v>275</v>
      </c>
      <c r="I8" s="8" t="s">
        <v>276</v>
      </c>
      <c r="J8" s="8" t="s">
        <v>277</v>
      </c>
    </row>
    <row r="9" spans="1:10" x14ac:dyDescent="0.25">
      <c r="A9" s="8" t="s">
        <v>462</v>
      </c>
      <c r="B9" t="s">
        <v>395</v>
      </c>
      <c r="C9" t="s">
        <v>411</v>
      </c>
      <c r="D9" t="s">
        <v>412</v>
      </c>
      <c r="E9" s="8">
        <f t="shared" si="0"/>
        <v>1</v>
      </c>
      <c r="F9" t="s">
        <v>398</v>
      </c>
      <c r="G9" s="8" t="s">
        <v>274</v>
      </c>
      <c r="H9" s="8" t="s">
        <v>275</v>
      </c>
      <c r="I9" s="8" t="s">
        <v>276</v>
      </c>
      <c r="J9" s="8" t="s">
        <v>277</v>
      </c>
    </row>
    <row r="10" spans="1:10" x14ac:dyDescent="0.25">
      <c r="A10" s="8" t="s">
        <v>462</v>
      </c>
      <c r="B10" t="s">
        <v>395</v>
      </c>
      <c r="C10" t="s">
        <v>413</v>
      </c>
      <c r="D10" t="s">
        <v>414</v>
      </c>
      <c r="E10" s="8">
        <f t="shared" si="0"/>
        <v>1</v>
      </c>
      <c r="F10" t="s">
        <v>398</v>
      </c>
      <c r="G10" s="8" t="s">
        <v>274</v>
      </c>
      <c r="H10" s="8" t="s">
        <v>275</v>
      </c>
      <c r="I10" s="8" t="s">
        <v>276</v>
      </c>
      <c r="J10" s="8" t="s">
        <v>277</v>
      </c>
    </row>
    <row r="11" spans="1:10" x14ac:dyDescent="0.25">
      <c r="A11" s="8" t="s">
        <v>462</v>
      </c>
      <c r="B11" t="s">
        <v>395</v>
      </c>
      <c r="C11" t="s">
        <v>415</v>
      </c>
      <c r="D11" t="s">
        <v>416</v>
      </c>
      <c r="E11" s="8">
        <f t="shared" si="0"/>
        <v>1</v>
      </c>
      <c r="F11" t="s">
        <v>398</v>
      </c>
      <c r="G11" s="8" t="s">
        <v>274</v>
      </c>
      <c r="H11" s="8" t="s">
        <v>275</v>
      </c>
      <c r="I11" s="8" t="s">
        <v>276</v>
      </c>
      <c r="J11" s="8" t="s">
        <v>277</v>
      </c>
    </row>
    <row r="12" spans="1:10" x14ac:dyDescent="0.25">
      <c r="A12" s="8" t="s">
        <v>462</v>
      </c>
      <c r="B12" t="s">
        <v>395</v>
      </c>
      <c r="C12" t="s">
        <v>417</v>
      </c>
      <c r="D12" t="s">
        <v>418</v>
      </c>
      <c r="E12" s="8">
        <f t="shared" si="0"/>
        <v>1</v>
      </c>
      <c r="F12" t="s">
        <v>398</v>
      </c>
      <c r="G12" s="8" t="s">
        <v>274</v>
      </c>
      <c r="H12" s="8" t="s">
        <v>275</v>
      </c>
      <c r="I12" s="8" t="s">
        <v>276</v>
      </c>
      <c r="J12" s="8" t="s">
        <v>277</v>
      </c>
    </row>
    <row r="13" spans="1:10" x14ac:dyDescent="0.25">
      <c r="A13" s="8" t="s">
        <v>462</v>
      </c>
      <c r="B13" t="s">
        <v>395</v>
      </c>
      <c r="C13" t="s">
        <v>419</v>
      </c>
      <c r="D13" t="s">
        <v>420</v>
      </c>
      <c r="E13" s="8">
        <f t="shared" si="0"/>
        <v>1</v>
      </c>
      <c r="F13" t="s">
        <v>398</v>
      </c>
      <c r="G13" s="8" t="s">
        <v>274</v>
      </c>
      <c r="H13" s="8" t="s">
        <v>275</v>
      </c>
      <c r="I13" s="8" t="s">
        <v>276</v>
      </c>
      <c r="J13" s="8" t="s">
        <v>277</v>
      </c>
    </row>
    <row r="14" spans="1:10" x14ac:dyDescent="0.25">
      <c r="A14" s="8" t="s">
        <v>462</v>
      </c>
      <c r="B14" t="s">
        <v>395</v>
      </c>
      <c r="C14" t="s">
        <v>421</v>
      </c>
      <c r="D14" t="s">
        <v>422</v>
      </c>
      <c r="E14" s="8">
        <f t="shared" si="0"/>
        <v>1</v>
      </c>
      <c r="F14" t="s">
        <v>398</v>
      </c>
      <c r="G14" s="8" t="s">
        <v>274</v>
      </c>
      <c r="H14" s="8" t="s">
        <v>275</v>
      </c>
      <c r="I14" s="8" t="s">
        <v>276</v>
      </c>
      <c r="J14" s="8" t="s">
        <v>277</v>
      </c>
    </row>
    <row r="15" spans="1:10" x14ac:dyDescent="0.25">
      <c r="A15" s="8" t="s">
        <v>462</v>
      </c>
      <c r="B15" t="s">
        <v>395</v>
      </c>
      <c r="C15" t="s">
        <v>423</v>
      </c>
      <c r="D15" t="s">
        <v>424</v>
      </c>
      <c r="E15" s="8">
        <f t="shared" si="0"/>
        <v>1</v>
      </c>
      <c r="F15" t="s">
        <v>398</v>
      </c>
      <c r="G15" s="8" t="s">
        <v>274</v>
      </c>
      <c r="H15" s="8" t="s">
        <v>275</v>
      </c>
      <c r="I15" s="8" t="s">
        <v>276</v>
      </c>
      <c r="J15" s="8" t="s">
        <v>277</v>
      </c>
    </row>
    <row r="16" spans="1:10" x14ac:dyDescent="0.25">
      <c r="A16" s="8" t="s">
        <v>462</v>
      </c>
      <c r="B16" t="s">
        <v>395</v>
      </c>
      <c r="C16" t="s">
        <v>425</v>
      </c>
      <c r="D16" t="s">
        <v>426</v>
      </c>
      <c r="E16" s="8">
        <f t="shared" si="0"/>
        <v>1</v>
      </c>
      <c r="F16" t="s">
        <v>398</v>
      </c>
      <c r="G16" s="8" t="s">
        <v>274</v>
      </c>
      <c r="H16" s="8" t="s">
        <v>275</v>
      </c>
      <c r="I16" s="8" t="s">
        <v>276</v>
      </c>
      <c r="J16" s="8" t="s">
        <v>277</v>
      </c>
    </row>
    <row r="17" spans="1:10" x14ac:dyDescent="0.25">
      <c r="A17" s="8" t="s">
        <v>462</v>
      </c>
      <c r="B17" t="s">
        <v>395</v>
      </c>
      <c r="C17" t="s">
        <v>427</v>
      </c>
      <c r="D17" t="s">
        <v>428</v>
      </c>
      <c r="E17" s="8">
        <f t="shared" si="0"/>
        <v>1</v>
      </c>
      <c r="F17" t="s">
        <v>398</v>
      </c>
      <c r="G17" s="8" t="s">
        <v>274</v>
      </c>
      <c r="H17" s="8" t="s">
        <v>275</v>
      </c>
      <c r="I17" s="8" t="s">
        <v>276</v>
      </c>
      <c r="J17" s="8" t="s">
        <v>277</v>
      </c>
    </row>
    <row r="18" spans="1:10" x14ac:dyDescent="0.25">
      <c r="A18" s="8" t="s">
        <v>462</v>
      </c>
      <c r="B18" t="s">
        <v>395</v>
      </c>
      <c r="C18" t="s">
        <v>429</v>
      </c>
      <c r="D18" t="s">
        <v>430</v>
      </c>
      <c r="E18" s="8">
        <f t="shared" si="0"/>
        <v>1</v>
      </c>
      <c r="F18" t="s">
        <v>398</v>
      </c>
      <c r="G18" s="8" t="s">
        <v>274</v>
      </c>
      <c r="H18" s="8" t="s">
        <v>275</v>
      </c>
      <c r="I18" s="8" t="s">
        <v>276</v>
      </c>
      <c r="J18" s="8" t="s">
        <v>277</v>
      </c>
    </row>
    <row r="19" spans="1:10" x14ac:dyDescent="0.25">
      <c r="A19" s="8" t="s">
        <v>462</v>
      </c>
      <c r="B19" t="s">
        <v>395</v>
      </c>
      <c r="C19" t="s">
        <v>431</v>
      </c>
      <c r="D19" t="s">
        <v>432</v>
      </c>
      <c r="E19" s="8">
        <f t="shared" si="0"/>
        <v>1</v>
      </c>
      <c r="F19" t="s">
        <v>398</v>
      </c>
      <c r="G19" s="8" t="s">
        <v>274</v>
      </c>
      <c r="H19" s="8" t="s">
        <v>275</v>
      </c>
      <c r="I19" s="8" t="s">
        <v>276</v>
      </c>
      <c r="J19" s="8" t="s">
        <v>277</v>
      </c>
    </row>
    <row r="20" spans="1:10" x14ac:dyDescent="0.25">
      <c r="A20" s="8" t="s">
        <v>462</v>
      </c>
      <c r="B20" t="s">
        <v>395</v>
      </c>
      <c r="C20" t="s">
        <v>433</v>
      </c>
      <c r="D20" t="s">
        <v>434</v>
      </c>
      <c r="E20" s="8">
        <f t="shared" si="0"/>
        <v>1</v>
      </c>
      <c r="F20" t="s">
        <v>398</v>
      </c>
      <c r="G20" s="8" t="s">
        <v>274</v>
      </c>
      <c r="H20" s="8" t="s">
        <v>275</v>
      </c>
      <c r="I20" s="8" t="s">
        <v>276</v>
      </c>
      <c r="J20" s="8" t="s">
        <v>277</v>
      </c>
    </row>
    <row r="21" spans="1:10" x14ac:dyDescent="0.25">
      <c r="A21" s="8" t="s">
        <v>462</v>
      </c>
      <c r="B21" t="s">
        <v>395</v>
      </c>
      <c r="C21" t="s">
        <v>435</v>
      </c>
      <c r="D21" t="s">
        <v>436</v>
      </c>
      <c r="E21" s="8">
        <f t="shared" si="0"/>
        <v>1</v>
      </c>
      <c r="F21" t="s">
        <v>398</v>
      </c>
      <c r="G21" s="8" t="s">
        <v>274</v>
      </c>
      <c r="H21" s="8" t="s">
        <v>275</v>
      </c>
      <c r="I21" s="8" t="s">
        <v>276</v>
      </c>
      <c r="J21" s="8" t="s">
        <v>277</v>
      </c>
    </row>
    <row r="22" spans="1:10" x14ac:dyDescent="0.25">
      <c r="A22" s="8" t="s">
        <v>462</v>
      </c>
      <c r="B22" t="s">
        <v>395</v>
      </c>
      <c r="C22" t="s">
        <v>437</v>
      </c>
      <c r="D22" t="s">
        <v>438</v>
      </c>
      <c r="E22" s="8">
        <f t="shared" si="0"/>
        <v>1</v>
      </c>
      <c r="F22" t="s">
        <v>398</v>
      </c>
      <c r="G22" s="8" t="s">
        <v>274</v>
      </c>
      <c r="H22" s="8" t="s">
        <v>275</v>
      </c>
      <c r="I22" s="8" t="s">
        <v>276</v>
      </c>
      <c r="J22" s="8" t="s">
        <v>277</v>
      </c>
    </row>
    <row r="23" spans="1:10" x14ac:dyDescent="0.25">
      <c r="A23" s="8" t="s">
        <v>462</v>
      </c>
      <c r="B23" t="s">
        <v>395</v>
      </c>
      <c r="C23" t="s">
        <v>463</v>
      </c>
      <c r="D23" t="s">
        <v>465</v>
      </c>
      <c r="E23" s="8">
        <f t="shared" ref="E23" si="1">COUNTIF(C$2:C$23,C23)</f>
        <v>1</v>
      </c>
      <c r="F23" t="s">
        <v>398</v>
      </c>
      <c r="G23" s="8" t="s">
        <v>274</v>
      </c>
      <c r="H23" s="8" t="s">
        <v>275</v>
      </c>
      <c r="I23" s="8" t="s">
        <v>276</v>
      </c>
      <c r="J23" s="8" t="s">
        <v>277</v>
      </c>
    </row>
    <row r="24" spans="1:10" x14ac:dyDescent="0.25">
      <c r="A24" s="8" t="s">
        <v>462</v>
      </c>
      <c r="B24" t="s">
        <v>395</v>
      </c>
      <c r="C24" t="s">
        <v>464</v>
      </c>
      <c r="D24" t="s">
        <v>466</v>
      </c>
      <c r="E24" s="8">
        <f>COUNTIF(C$2:C$24,C24)</f>
        <v>1</v>
      </c>
      <c r="F24" t="s">
        <v>398</v>
      </c>
      <c r="G24" s="8" t="s">
        <v>274</v>
      </c>
      <c r="H24" s="8" t="s">
        <v>275</v>
      </c>
      <c r="I24" s="8" t="s">
        <v>276</v>
      </c>
      <c r="J24" s="8" t="s">
        <v>277</v>
      </c>
    </row>
    <row r="25" spans="1:10" x14ac:dyDescent="0.25">
      <c r="A25" s="8" t="s">
        <v>467</v>
      </c>
      <c r="B25" t="s">
        <v>395</v>
      </c>
      <c r="C25" t="s">
        <v>396</v>
      </c>
      <c r="D25" t="s">
        <v>397</v>
      </c>
      <c r="E25" s="8">
        <f t="shared" ref="E25:E45" si="2">COUNTIF(C$2:C$24,C25)</f>
        <v>1</v>
      </c>
      <c r="F25" t="s">
        <v>398</v>
      </c>
      <c r="G25" s="8" t="s">
        <v>274</v>
      </c>
      <c r="H25" s="8" t="s">
        <v>275</v>
      </c>
      <c r="I25" s="8" t="s">
        <v>276</v>
      </c>
      <c r="J25" s="8" t="s">
        <v>277</v>
      </c>
    </row>
    <row r="26" spans="1:10" x14ac:dyDescent="0.25">
      <c r="A26" s="8" t="s">
        <v>467</v>
      </c>
      <c r="B26" t="s">
        <v>395</v>
      </c>
      <c r="C26" t="s">
        <v>399</v>
      </c>
      <c r="D26" t="s">
        <v>400</v>
      </c>
      <c r="E26" s="8">
        <f t="shared" si="2"/>
        <v>1</v>
      </c>
      <c r="F26" t="s">
        <v>398</v>
      </c>
      <c r="G26" s="8" t="s">
        <v>274</v>
      </c>
      <c r="H26" s="8" t="s">
        <v>275</v>
      </c>
      <c r="I26" s="8" t="s">
        <v>276</v>
      </c>
      <c r="J26" s="8" t="s">
        <v>277</v>
      </c>
    </row>
    <row r="27" spans="1:10" x14ac:dyDescent="0.25">
      <c r="A27" s="8" t="s">
        <v>467</v>
      </c>
      <c r="B27" t="s">
        <v>395</v>
      </c>
      <c r="C27" t="s">
        <v>401</v>
      </c>
      <c r="D27" t="s">
        <v>402</v>
      </c>
      <c r="E27" s="8">
        <f t="shared" si="2"/>
        <v>1</v>
      </c>
      <c r="F27" t="s">
        <v>398</v>
      </c>
      <c r="G27" s="8" t="s">
        <v>274</v>
      </c>
      <c r="H27" s="8" t="s">
        <v>275</v>
      </c>
      <c r="I27" s="8" t="s">
        <v>276</v>
      </c>
      <c r="J27" s="8" t="s">
        <v>277</v>
      </c>
    </row>
    <row r="28" spans="1:10" x14ac:dyDescent="0.25">
      <c r="A28" s="8" t="s">
        <v>467</v>
      </c>
      <c r="B28" t="s">
        <v>395</v>
      </c>
      <c r="C28" t="s">
        <v>403</v>
      </c>
      <c r="D28" t="s">
        <v>404</v>
      </c>
      <c r="E28" s="8">
        <f t="shared" si="2"/>
        <v>1</v>
      </c>
      <c r="F28" t="s">
        <v>398</v>
      </c>
      <c r="G28" s="8" t="s">
        <v>274</v>
      </c>
      <c r="H28" s="8" t="s">
        <v>275</v>
      </c>
      <c r="I28" s="8" t="s">
        <v>276</v>
      </c>
      <c r="J28" s="8" t="s">
        <v>277</v>
      </c>
    </row>
    <row r="29" spans="1:10" x14ac:dyDescent="0.25">
      <c r="A29" s="8" t="s">
        <v>467</v>
      </c>
      <c r="B29" t="s">
        <v>395</v>
      </c>
      <c r="C29" t="s">
        <v>405</v>
      </c>
      <c r="D29" t="s">
        <v>406</v>
      </c>
      <c r="E29" s="8">
        <f t="shared" si="2"/>
        <v>1</v>
      </c>
      <c r="F29" t="s">
        <v>398</v>
      </c>
      <c r="G29" s="8" t="s">
        <v>274</v>
      </c>
      <c r="H29" s="8" t="s">
        <v>275</v>
      </c>
      <c r="I29" s="8" t="s">
        <v>276</v>
      </c>
      <c r="J29" s="8" t="s">
        <v>277</v>
      </c>
    </row>
    <row r="30" spans="1:10" x14ac:dyDescent="0.25">
      <c r="A30" s="8" t="s">
        <v>467</v>
      </c>
      <c r="B30" t="s">
        <v>395</v>
      </c>
      <c r="C30" t="s">
        <v>407</v>
      </c>
      <c r="D30" t="s">
        <v>408</v>
      </c>
      <c r="E30" s="8">
        <f t="shared" si="2"/>
        <v>1</v>
      </c>
      <c r="F30" t="s">
        <v>398</v>
      </c>
      <c r="G30" s="8" t="s">
        <v>274</v>
      </c>
      <c r="H30" s="8" t="s">
        <v>275</v>
      </c>
      <c r="I30" s="8" t="s">
        <v>276</v>
      </c>
      <c r="J30" s="8" t="s">
        <v>277</v>
      </c>
    </row>
    <row r="31" spans="1:10" x14ac:dyDescent="0.25">
      <c r="A31" s="8" t="s">
        <v>467</v>
      </c>
      <c r="B31" t="s">
        <v>395</v>
      </c>
      <c r="C31" t="s">
        <v>409</v>
      </c>
      <c r="D31" t="s">
        <v>410</v>
      </c>
      <c r="E31" s="8">
        <f t="shared" si="2"/>
        <v>1</v>
      </c>
      <c r="F31" t="s">
        <v>398</v>
      </c>
      <c r="G31" s="8" t="s">
        <v>274</v>
      </c>
      <c r="H31" s="8" t="s">
        <v>275</v>
      </c>
      <c r="I31" s="8" t="s">
        <v>276</v>
      </c>
      <c r="J31" s="8" t="s">
        <v>277</v>
      </c>
    </row>
    <row r="32" spans="1:10" x14ac:dyDescent="0.25">
      <c r="A32" s="8" t="s">
        <v>467</v>
      </c>
      <c r="B32" t="s">
        <v>395</v>
      </c>
      <c r="C32" t="s">
        <v>411</v>
      </c>
      <c r="D32" t="s">
        <v>412</v>
      </c>
      <c r="E32" s="8">
        <f t="shared" si="2"/>
        <v>1</v>
      </c>
      <c r="F32" t="s">
        <v>398</v>
      </c>
      <c r="G32" s="8" t="s">
        <v>274</v>
      </c>
      <c r="H32" s="8" t="s">
        <v>275</v>
      </c>
      <c r="I32" s="8" t="s">
        <v>276</v>
      </c>
      <c r="J32" s="8" t="s">
        <v>277</v>
      </c>
    </row>
    <row r="33" spans="1:10" x14ac:dyDescent="0.25">
      <c r="A33" s="8" t="s">
        <v>467</v>
      </c>
      <c r="B33" t="s">
        <v>395</v>
      </c>
      <c r="C33" t="s">
        <v>413</v>
      </c>
      <c r="D33" t="s">
        <v>414</v>
      </c>
      <c r="E33" s="8">
        <f t="shared" si="2"/>
        <v>1</v>
      </c>
      <c r="F33" t="s">
        <v>398</v>
      </c>
      <c r="G33" s="8" t="s">
        <v>274</v>
      </c>
      <c r="H33" s="8" t="s">
        <v>275</v>
      </c>
      <c r="I33" s="8" t="s">
        <v>276</v>
      </c>
      <c r="J33" s="8" t="s">
        <v>277</v>
      </c>
    </row>
    <row r="34" spans="1:10" x14ac:dyDescent="0.25">
      <c r="A34" s="8" t="s">
        <v>467</v>
      </c>
      <c r="B34" t="s">
        <v>395</v>
      </c>
      <c r="C34" t="s">
        <v>415</v>
      </c>
      <c r="D34" t="s">
        <v>416</v>
      </c>
      <c r="E34" s="8">
        <f t="shared" si="2"/>
        <v>1</v>
      </c>
      <c r="F34" t="s">
        <v>398</v>
      </c>
      <c r="G34" s="8" t="s">
        <v>274</v>
      </c>
      <c r="H34" s="8" t="s">
        <v>275</v>
      </c>
      <c r="I34" s="8" t="s">
        <v>276</v>
      </c>
      <c r="J34" s="8" t="s">
        <v>277</v>
      </c>
    </row>
    <row r="35" spans="1:10" x14ac:dyDescent="0.25">
      <c r="A35" s="8" t="s">
        <v>467</v>
      </c>
      <c r="B35" t="s">
        <v>395</v>
      </c>
      <c r="C35" t="s">
        <v>417</v>
      </c>
      <c r="D35" t="s">
        <v>418</v>
      </c>
      <c r="E35" s="8">
        <f t="shared" si="2"/>
        <v>1</v>
      </c>
      <c r="F35" t="s">
        <v>398</v>
      </c>
      <c r="G35" s="8" t="s">
        <v>274</v>
      </c>
      <c r="H35" s="8" t="s">
        <v>275</v>
      </c>
      <c r="I35" s="8" t="s">
        <v>276</v>
      </c>
      <c r="J35" s="8" t="s">
        <v>277</v>
      </c>
    </row>
    <row r="36" spans="1:10" x14ac:dyDescent="0.25">
      <c r="A36" s="8" t="s">
        <v>467</v>
      </c>
      <c r="B36" t="s">
        <v>395</v>
      </c>
      <c r="C36" t="s">
        <v>419</v>
      </c>
      <c r="D36" t="s">
        <v>420</v>
      </c>
      <c r="E36" s="8">
        <f t="shared" si="2"/>
        <v>1</v>
      </c>
      <c r="F36" t="s">
        <v>398</v>
      </c>
      <c r="G36" s="8" t="s">
        <v>274</v>
      </c>
      <c r="H36" s="8" t="s">
        <v>275</v>
      </c>
      <c r="I36" s="8" t="s">
        <v>276</v>
      </c>
      <c r="J36" s="8" t="s">
        <v>277</v>
      </c>
    </row>
    <row r="37" spans="1:10" x14ac:dyDescent="0.25">
      <c r="A37" s="8" t="s">
        <v>467</v>
      </c>
      <c r="B37" t="s">
        <v>395</v>
      </c>
      <c r="C37" t="s">
        <v>421</v>
      </c>
      <c r="D37" t="s">
        <v>422</v>
      </c>
      <c r="E37" s="8">
        <f t="shared" si="2"/>
        <v>1</v>
      </c>
      <c r="F37" t="s">
        <v>398</v>
      </c>
      <c r="G37" s="8" t="s">
        <v>274</v>
      </c>
      <c r="H37" s="8" t="s">
        <v>275</v>
      </c>
      <c r="I37" s="8" t="s">
        <v>276</v>
      </c>
      <c r="J37" s="8" t="s">
        <v>277</v>
      </c>
    </row>
    <row r="38" spans="1:10" x14ac:dyDescent="0.25">
      <c r="A38" s="8" t="s">
        <v>467</v>
      </c>
      <c r="B38" t="s">
        <v>395</v>
      </c>
      <c r="C38" t="s">
        <v>423</v>
      </c>
      <c r="D38" t="s">
        <v>424</v>
      </c>
      <c r="E38" s="8">
        <f t="shared" si="2"/>
        <v>1</v>
      </c>
      <c r="F38" t="s">
        <v>398</v>
      </c>
      <c r="G38" s="8" t="s">
        <v>274</v>
      </c>
      <c r="H38" s="8" t="s">
        <v>275</v>
      </c>
      <c r="I38" s="8" t="s">
        <v>276</v>
      </c>
      <c r="J38" s="8" t="s">
        <v>277</v>
      </c>
    </row>
    <row r="39" spans="1:10" x14ac:dyDescent="0.25">
      <c r="A39" s="8" t="s">
        <v>467</v>
      </c>
      <c r="B39" t="s">
        <v>395</v>
      </c>
      <c r="C39" t="s">
        <v>425</v>
      </c>
      <c r="D39" t="s">
        <v>426</v>
      </c>
      <c r="E39" s="8">
        <f t="shared" si="2"/>
        <v>1</v>
      </c>
      <c r="F39" t="s">
        <v>398</v>
      </c>
      <c r="G39" s="8" t="s">
        <v>274</v>
      </c>
      <c r="H39" s="8" t="s">
        <v>275</v>
      </c>
      <c r="I39" s="8" t="s">
        <v>276</v>
      </c>
      <c r="J39" s="8" t="s">
        <v>277</v>
      </c>
    </row>
    <row r="40" spans="1:10" x14ac:dyDescent="0.25">
      <c r="A40" s="8" t="s">
        <v>467</v>
      </c>
      <c r="B40" t="s">
        <v>395</v>
      </c>
      <c r="C40" t="s">
        <v>427</v>
      </c>
      <c r="D40" t="s">
        <v>428</v>
      </c>
      <c r="E40" s="8">
        <f t="shared" si="2"/>
        <v>1</v>
      </c>
      <c r="F40" t="s">
        <v>398</v>
      </c>
      <c r="G40" s="8" t="s">
        <v>274</v>
      </c>
      <c r="H40" s="8" t="s">
        <v>275</v>
      </c>
      <c r="I40" s="8" t="s">
        <v>276</v>
      </c>
      <c r="J40" s="8" t="s">
        <v>277</v>
      </c>
    </row>
    <row r="41" spans="1:10" x14ac:dyDescent="0.25">
      <c r="A41" s="8" t="s">
        <v>467</v>
      </c>
      <c r="B41" t="s">
        <v>395</v>
      </c>
      <c r="C41" t="s">
        <v>429</v>
      </c>
      <c r="D41" t="s">
        <v>430</v>
      </c>
      <c r="E41" s="8">
        <f t="shared" si="2"/>
        <v>1</v>
      </c>
      <c r="F41" t="s">
        <v>398</v>
      </c>
      <c r="G41" s="8" t="s">
        <v>274</v>
      </c>
      <c r="H41" s="8" t="s">
        <v>275</v>
      </c>
      <c r="I41" s="8" t="s">
        <v>276</v>
      </c>
      <c r="J41" s="8" t="s">
        <v>277</v>
      </c>
    </row>
    <row r="42" spans="1:10" x14ac:dyDescent="0.25">
      <c r="A42" s="8" t="s">
        <v>467</v>
      </c>
      <c r="B42" t="s">
        <v>395</v>
      </c>
      <c r="C42" t="s">
        <v>431</v>
      </c>
      <c r="D42" t="s">
        <v>432</v>
      </c>
      <c r="E42" s="8">
        <f t="shared" si="2"/>
        <v>1</v>
      </c>
      <c r="F42" t="s">
        <v>398</v>
      </c>
      <c r="G42" s="8" t="s">
        <v>274</v>
      </c>
      <c r="H42" s="8" t="s">
        <v>275</v>
      </c>
      <c r="I42" s="8" t="s">
        <v>276</v>
      </c>
      <c r="J42" s="8" t="s">
        <v>277</v>
      </c>
    </row>
    <row r="43" spans="1:10" x14ac:dyDescent="0.25">
      <c r="A43" s="8" t="s">
        <v>467</v>
      </c>
      <c r="B43" t="s">
        <v>395</v>
      </c>
      <c r="C43" t="s">
        <v>433</v>
      </c>
      <c r="D43" t="s">
        <v>434</v>
      </c>
      <c r="E43" s="8">
        <f t="shared" si="2"/>
        <v>1</v>
      </c>
      <c r="F43" t="s">
        <v>398</v>
      </c>
      <c r="G43" s="8" t="s">
        <v>274</v>
      </c>
      <c r="H43" s="8" t="s">
        <v>275</v>
      </c>
      <c r="I43" s="8" t="s">
        <v>276</v>
      </c>
      <c r="J43" s="8" t="s">
        <v>277</v>
      </c>
    </row>
    <row r="44" spans="1:10" x14ac:dyDescent="0.25">
      <c r="A44" s="8" t="s">
        <v>467</v>
      </c>
      <c r="B44" t="s">
        <v>395</v>
      </c>
      <c r="C44" t="s">
        <v>435</v>
      </c>
      <c r="D44" t="s">
        <v>436</v>
      </c>
      <c r="E44" s="8">
        <f t="shared" si="2"/>
        <v>1</v>
      </c>
      <c r="F44" t="s">
        <v>398</v>
      </c>
      <c r="G44" s="8" t="s">
        <v>274</v>
      </c>
      <c r="H44" s="8" t="s">
        <v>275</v>
      </c>
      <c r="I44" s="8" t="s">
        <v>276</v>
      </c>
      <c r="J44" s="8" t="s">
        <v>277</v>
      </c>
    </row>
    <row r="45" spans="1:10" x14ac:dyDescent="0.25">
      <c r="A45" s="8" t="s">
        <v>467</v>
      </c>
      <c r="B45" t="s">
        <v>395</v>
      </c>
      <c r="C45" t="s">
        <v>437</v>
      </c>
      <c r="D45" t="s">
        <v>438</v>
      </c>
      <c r="E45" s="8">
        <f t="shared" si="2"/>
        <v>1</v>
      </c>
      <c r="F45" t="s">
        <v>398</v>
      </c>
      <c r="G45" s="8" t="s">
        <v>274</v>
      </c>
      <c r="H45" s="8" t="s">
        <v>275</v>
      </c>
      <c r="I45" s="8" t="s">
        <v>276</v>
      </c>
      <c r="J45" s="8" t="s">
        <v>277</v>
      </c>
    </row>
    <row r="46" spans="1:10" x14ac:dyDescent="0.25">
      <c r="A46" s="8" t="s">
        <v>468</v>
      </c>
      <c r="B46" t="s">
        <v>395</v>
      </c>
      <c r="C46" t="s">
        <v>396</v>
      </c>
      <c r="D46" t="s">
        <v>397</v>
      </c>
      <c r="E46" s="8">
        <f>COUNTIF(C$2:C$24,C46)</f>
        <v>1</v>
      </c>
      <c r="F46" t="s">
        <v>398</v>
      </c>
      <c r="G46" s="8" t="s">
        <v>274</v>
      </c>
      <c r="H46" s="8" t="s">
        <v>275</v>
      </c>
      <c r="I46" s="8" t="s">
        <v>276</v>
      </c>
      <c r="J46" s="8" t="s">
        <v>277</v>
      </c>
    </row>
    <row r="47" spans="1:10" x14ac:dyDescent="0.25">
      <c r="A47" s="8" t="s">
        <v>468</v>
      </c>
      <c r="B47" t="s">
        <v>395</v>
      </c>
      <c r="C47" t="s">
        <v>399</v>
      </c>
      <c r="D47" t="s">
        <v>400</v>
      </c>
      <c r="E47" s="8">
        <f t="shared" ref="E47:E66" si="3">COUNTIF(C$2:C$24,C47)</f>
        <v>1</v>
      </c>
      <c r="F47" t="s">
        <v>398</v>
      </c>
      <c r="G47" s="8" t="s">
        <v>274</v>
      </c>
      <c r="H47" s="8" t="s">
        <v>275</v>
      </c>
      <c r="I47" s="8" t="s">
        <v>276</v>
      </c>
      <c r="J47" s="8" t="s">
        <v>277</v>
      </c>
    </row>
    <row r="48" spans="1:10" x14ac:dyDescent="0.25">
      <c r="A48" s="8" t="s">
        <v>468</v>
      </c>
      <c r="B48" t="s">
        <v>395</v>
      </c>
      <c r="C48" t="s">
        <v>401</v>
      </c>
      <c r="D48" t="s">
        <v>402</v>
      </c>
      <c r="E48" s="8">
        <f t="shared" si="3"/>
        <v>1</v>
      </c>
      <c r="F48" t="s">
        <v>398</v>
      </c>
      <c r="G48" s="8" t="s">
        <v>274</v>
      </c>
      <c r="H48" s="8" t="s">
        <v>275</v>
      </c>
      <c r="I48" s="8" t="s">
        <v>276</v>
      </c>
      <c r="J48" s="8" t="s">
        <v>277</v>
      </c>
    </row>
    <row r="49" spans="1:10" x14ac:dyDescent="0.25">
      <c r="A49" s="8" t="s">
        <v>468</v>
      </c>
      <c r="B49" t="s">
        <v>395</v>
      </c>
      <c r="C49" t="s">
        <v>403</v>
      </c>
      <c r="D49" t="s">
        <v>404</v>
      </c>
      <c r="E49" s="8">
        <f t="shared" si="3"/>
        <v>1</v>
      </c>
      <c r="F49" t="s">
        <v>398</v>
      </c>
      <c r="G49" s="8" t="s">
        <v>274</v>
      </c>
      <c r="H49" s="8" t="s">
        <v>275</v>
      </c>
      <c r="I49" s="8" t="s">
        <v>276</v>
      </c>
      <c r="J49" s="8" t="s">
        <v>277</v>
      </c>
    </row>
    <row r="50" spans="1:10" x14ac:dyDescent="0.25">
      <c r="A50" s="8" t="s">
        <v>468</v>
      </c>
      <c r="B50" t="s">
        <v>395</v>
      </c>
      <c r="C50" t="s">
        <v>405</v>
      </c>
      <c r="D50" t="s">
        <v>406</v>
      </c>
      <c r="E50" s="8">
        <f t="shared" si="3"/>
        <v>1</v>
      </c>
      <c r="F50" t="s">
        <v>398</v>
      </c>
      <c r="G50" s="8" t="s">
        <v>274</v>
      </c>
      <c r="H50" s="8" t="s">
        <v>275</v>
      </c>
      <c r="I50" s="8" t="s">
        <v>276</v>
      </c>
      <c r="J50" s="8" t="s">
        <v>277</v>
      </c>
    </row>
    <row r="51" spans="1:10" x14ac:dyDescent="0.25">
      <c r="A51" s="8" t="s">
        <v>468</v>
      </c>
      <c r="B51" t="s">
        <v>395</v>
      </c>
      <c r="C51" t="s">
        <v>407</v>
      </c>
      <c r="D51" t="s">
        <v>408</v>
      </c>
      <c r="E51" s="8">
        <f t="shared" si="3"/>
        <v>1</v>
      </c>
      <c r="F51" t="s">
        <v>398</v>
      </c>
      <c r="G51" s="8" t="s">
        <v>274</v>
      </c>
      <c r="H51" s="8" t="s">
        <v>275</v>
      </c>
      <c r="I51" s="8" t="s">
        <v>276</v>
      </c>
      <c r="J51" s="8" t="s">
        <v>277</v>
      </c>
    </row>
    <row r="52" spans="1:10" x14ac:dyDescent="0.25">
      <c r="A52" s="8" t="s">
        <v>468</v>
      </c>
      <c r="B52" t="s">
        <v>395</v>
      </c>
      <c r="C52" t="s">
        <v>409</v>
      </c>
      <c r="D52" t="s">
        <v>410</v>
      </c>
      <c r="E52" s="8">
        <f t="shared" si="3"/>
        <v>1</v>
      </c>
      <c r="F52" t="s">
        <v>398</v>
      </c>
      <c r="G52" s="8" t="s">
        <v>274</v>
      </c>
      <c r="H52" s="8" t="s">
        <v>275</v>
      </c>
      <c r="I52" s="8" t="s">
        <v>276</v>
      </c>
      <c r="J52" s="8" t="s">
        <v>277</v>
      </c>
    </row>
    <row r="53" spans="1:10" x14ac:dyDescent="0.25">
      <c r="A53" s="8" t="s">
        <v>468</v>
      </c>
      <c r="B53" t="s">
        <v>395</v>
      </c>
      <c r="C53" t="s">
        <v>411</v>
      </c>
      <c r="D53" t="s">
        <v>412</v>
      </c>
      <c r="E53" s="8">
        <f t="shared" si="3"/>
        <v>1</v>
      </c>
      <c r="F53" t="s">
        <v>398</v>
      </c>
      <c r="G53" s="8" t="s">
        <v>274</v>
      </c>
      <c r="H53" s="8" t="s">
        <v>275</v>
      </c>
      <c r="I53" s="8" t="s">
        <v>276</v>
      </c>
      <c r="J53" s="8" t="s">
        <v>277</v>
      </c>
    </row>
    <row r="54" spans="1:10" x14ac:dyDescent="0.25">
      <c r="A54" s="8" t="s">
        <v>468</v>
      </c>
      <c r="B54" t="s">
        <v>395</v>
      </c>
      <c r="C54" t="s">
        <v>413</v>
      </c>
      <c r="D54" t="s">
        <v>414</v>
      </c>
      <c r="E54" s="8">
        <f t="shared" si="3"/>
        <v>1</v>
      </c>
      <c r="F54" t="s">
        <v>398</v>
      </c>
      <c r="G54" s="8" t="s">
        <v>274</v>
      </c>
      <c r="H54" s="8" t="s">
        <v>275</v>
      </c>
      <c r="I54" s="8" t="s">
        <v>276</v>
      </c>
      <c r="J54" s="8" t="s">
        <v>277</v>
      </c>
    </row>
    <row r="55" spans="1:10" x14ac:dyDescent="0.25">
      <c r="A55" s="8" t="s">
        <v>468</v>
      </c>
      <c r="B55" t="s">
        <v>395</v>
      </c>
      <c r="C55" t="s">
        <v>415</v>
      </c>
      <c r="D55" t="s">
        <v>416</v>
      </c>
      <c r="E55" s="8">
        <f t="shared" si="3"/>
        <v>1</v>
      </c>
      <c r="F55" t="s">
        <v>398</v>
      </c>
      <c r="G55" s="8" t="s">
        <v>274</v>
      </c>
      <c r="H55" s="8" t="s">
        <v>275</v>
      </c>
      <c r="I55" s="8" t="s">
        <v>276</v>
      </c>
      <c r="J55" s="8" t="s">
        <v>277</v>
      </c>
    </row>
    <row r="56" spans="1:10" x14ac:dyDescent="0.25">
      <c r="A56" s="8" t="s">
        <v>468</v>
      </c>
      <c r="B56" t="s">
        <v>395</v>
      </c>
      <c r="C56" t="s">
        <v>417</v>
      </c>
      <c r="D56" t="s">
        <v>418</v>
      </c>
      <c r="E56" s="8">
        <f t="shared" si="3"/>
        <v>1</v>
      </c>
      <c r="F56" t="s">
        <v>398</v>
      </c>
      <c r="G56" s="8" t="s">
        <v>274</v>
      </c>
      <c r="H56" s="8" t="s">
        <v>275</v>
      </c>
      <c r="I56" s="8" t="s">
        <v>276</v>
      </c>
      <c r="J56" s="8" t="s">
        <v>277</v>
      </c>
    </row>
    <row r="57" spans="1:10" x14ac:dyDescent="0.25">
      <c r="A57" s="8" t="s">
        <v>468</v>
      </c>
      <c r="B57" t="s">
        <v>395</v>
      </c>
      <c r="C57" t="s">
        <v>419</v>
      </c>
      <c r="D57" t="s">
        <v>420</v>
      </c>
      <c r="E57" s="8">
        <f t="shared" si="3"/>
        <v>1</v>
      </c>
      <c r="F57" t="s">
        <v>398</v>
      </c>
      <c r="G57" s="8" t="s">
        <v>274</v>
      </c>
      <c r="H57" s="8" t="s">
        <v>275</v>
      </c>
      <c r="I57" s="8" t="s">
        <v>276</v>
      </c>
      <c r="J57" s="8" t="s">
        <v>277</v>
      </c>
    </row>
    <row r="58" spans="1:10" x14ac:dyDescent="0.25">
      <c r="A58" s="8" t="s">
        <v>468</v>
      </c>
      <c r="B58" t="s">
        <v>395</v>
      </c>
      <c r="C58" t="s">
        <v>421</v>
      </c>
      <c r="D58" t="s">
        <v>422</v>
      </c>
      <c r="E58" s="8">
        <f t="shared" si="3"/>
        <v>1</v>
      </c>
      <c r="F58" t="s">
        <v>398</v>
      </c>
      <c r="G58" s="8" t="s">
        <v>274</v>
      </c>
      <c r="H58" s="8" t="s">
        <v>275</v>
      </c>
      <c r="I58" s="8" t="s">
        <v>276</v>
      </c>
      <c r="J58" s="8" t="s">
        <v>277</v>
      </c>
    </row>
    <row r="59" spans="1:10" x14ac:dyDescent="0.25">
      <c r="A59" s="8" t="s">
        <v>468</v>
      </c>
      <c r="B59" t="s">
        <v>395</v>
      </c>
      <c r="C59" t="s">
        <v>423</v>
      </c>
      <c r="D59" t="s">
        <v>424</v>
      </c>
      <c r="E59" s="8">
        <f t="shared" si="3"/>
        <v>1</v>
      </c>
      <c r="F59" t="s">
        <v>398</v>
      </c>
      <c r="G59" s="8" t="s">
        <v>274</v>
      </c>
      <c r="H59" s="8" t="s">
        <v>275</v>
      </c>
      <c r="I59" s="8" t="s">
        <v>276</v>
      </c>
      <c r="J59" s="8" t="s">
        <v>277</v>
      </c>
    </row>
    <row r="60" spans="1:10" x14ac:dyDescent="0.25">
      <c r="A60" s="8" t="s">
        <v>468</v>
      </c>
      <c r="B60" t="s">
        <v>395</v>
      </c>
      <c r="C60" t="s">
        <v>425</v>
      </c>
      <c r="D60" t="s">
        <v>426</v>
      </c>
      <c r="E60" s="8">
        <f t="shared" si="3"/>
        <v>1</v>
      </c>
      <c r="F60" t="s">
        <v>398</v>
      </c>
      <c r="G60" s="8" t="s">
        <v>274</v>
      </c>
      <c r="H60" s="8" t="s">
        <v>275</v>
      </c>
      <c r="I60" s="8" t="s">
        <v>276</v>
      </c>
      <c r="J60" s="8" t="s">
        <v>277</v>
      </c>
    </row>
    <row r="61" spans="1:10" x14ac:dyDescent="0.25">
      <c r="A61" s="8" t="s">
        <v>468</v>
      </c>
      <c r="B61" t="s">
        <v>395</v>
      </c>
      <c r="C61" t="s">
        <v>427</v>
      </c>
      <c r="D61" t="s">
        <v>428</v>
      </c>
      <c r="E61" s="8">
        <f t="shared" si="3"/>
        <v>1</v>
      </c>
      <c r="F61" t="s">
        <v>398</v>
      </c>
      <c r="G61" s="8" t="s">
        <v>274</v>
      </c>
      <c r="H61" s="8" t="s">
        <v>275</v>
      </c>
      <c r="I61" s="8" t="s">
        <v>276</v>
      </c>
      <c r="J61" s="8" t="s">
        <v>277</v>
      </c>
    </row>
    <row r="62" spans="1:10" x14ac:dyDescent="0.25">
      <c r="A62" s="8" t="s">
        <v>468</v>
      </c>
      <c r="B62" t="s">
        <v>395</v>
      </c>
      <c r="C62" t="s">
        <v>429</v>
      </c>
      <c r="D62" t="s">
        <v>430</v>
      </c>
      <c r="E62" s="8">
        <f t="shared" si="3"/>
        <v>1</v>
      </c>
      <c r="F62" t="s">
        <v>398</v>
      </c>
      <c r="G62" s="8" t="s">
        <v>274</v>
      </c>
      <c r="H62" s="8" t="s">
        <v>275</v>
      </c>
      <c r="I62" s="8" t="s">
        <v>276</v>
      </c>
      <c r="J62" s="8" t="s">
        <v>277</v>
      </c>
    </row>
    <row r="63" spans="1:10" x14ac:dyDescent="0.25">
      <c r="A63" s="8" t="s">
        <v>468</v>
      </c>
      <c r="B63" t="s">
        <v>395</v>
      </c>
      <c r="C63" t="s">
        <v>431</v>
      </c>
      <c r="D63" t="s">
        <v>432</v>
      </c>
      <c r="E63" s="8">
        <f t="shared" si="3"/>
        <v>1</v>
      </c>
      <c r="F63" t="s">
        <v>398</v>
      </c>
      <c r="G63" s="8" t="s">
        <v>274</v>
      </c>
      <c r="H63" s="8" t="s">
        <v>275</v>
      </c>
      <c r="I63" s="8" t="s">
        <v>276</v>
      </c>
      <c r="J63" s="8" t="s">
        <v>277</v>
      </c>
    </row>
    <row r="64" spans="1:10" x14ac:dyDescent="0.25">
      <c r="A64" s="8" t="s">
        <v>468</v>
      </c>
      <c r="B64" t="s">
        <v>395</v>
      </c>
      <c r="C64" t="s">
        <v>433</v>
      </c>
      <c r="D64" t="s">
        <v>434</v>
      </c>
      <c r="E64" s="8">
        <f t="shared" si="3"/>
        <v>1</v>
      </c>
      <c r="F64" t="s">
        <v>398</v>
      </c>
      <c r="G64" s="8" t="s">
        <v>274</v>
      </c>
      <c r="H64" s="8" t="s">
        <v>275</v>
      </c>
      <c r="I64" s="8" t="s">
        <v>276</v>
      </c>
      <c r="J64" s="8" t="s">
        <v>277</v>
      </c>
    </row>
    <row r="65" spans="1:10" x14ac:dyDescent="0.25">
      <c r="A65" s="8" t="s">
        <v>468</v>
      </c>
      <c r="B65" t="s">
        <v>395</v>
      </c>
      <c r="C65" t="s">
        <v>435</v>
      </c>
      <c r="D65" t="s">
        <v>436</v>
      </c>
      <c r="E65" s="8">
        <f t="shared" si="3"/>
        <v>1</v>
      </c>
      <c r="F65" t="s">
        <v>398</v>
      </c>
      <c r="G65" s="8" t="s">
        <v>274</v>
      </c>
      <c r="H65" s="8" t="s">
        <v>275</v>
      </c>
      <c r="I65" s="8" t="s">
        <v>276</v>
      </c>
      <c r="J65" s="8" t="s">
        <v>277</v>
      </c>
    </row>
    <row r="66" spans="1:10" x14ac:dyDescent="0.25">
      <c r="A66" s="8" t="s">
        <v>468</v>
      </c>
      <c r="B66" t="s">
        <v>395</v>
      </c>
      <c r="C66" t="s">
        <v>437</v>
      </c>
      <c r="D66" t="s">
        <v>438</v>
      </c>
      <c r="E66" s="8">
        <f t="shared" si="3"/>
        <v>1</v>
      </c>
      <c r="F66" t="s">
        <v>398</v>
      </c>
      <c r="G66" s="8" t="s">
        <v>274</v>
      </c>
      <c r="H66" s="8" t="s">
        <v>275</v>
      </c>
      <c r="I66" s="8" t="s">
        <v>276</v>
      </c>
      <c r="J66" s="8" t="s">
        <v>277</v>
      </c>
    </row>
    <row r="67" spans="1:10" x14ac:dyDescent="0.25">
      <c r="A67" s="8" t="s">
        <v>468</v>
      </c>
      <c r="B67" t="s">
        <v>395</v>
      </c>
      <c r="C67" t="s">
        <v>463</v>
      </c>
      <c r="D67" t="s">
        <v>469</v>
      </c>
      <c r="E67" s="8">
        <f t="shared" ref="E67" si="4">COUNTIF(C$2:C$24,C67)</f>
        <v>1</v>
      </c>
      <c r="F67" t="s">
        <v>398</v>
      </c>
      <c r="G67" s="8" t="s">
        <v>274</v>
      </c>
      <c r="H67" s="8" t="s">
        <v>275</v>
      </c>
      <c r="I67" s="8" t="s">
        <v>276</v>
      </c>
      <c r="J67" s="8" t="s">
        <v>277</v>
      </c>
    </row>
    <row r="68" spans="1:10" x14ac:dyDescent="0.25">
      <c r="A68" s="8" t="s">
        <v>470</v>
      </c>
      <c r="B68" t="s">
        <v>395</v>
      </c>
      <c r="C68" t="s">
        <v>396</v>
      </c>
      <c r="D68" t="s">
        <v>397</v>
      </c>
      <c r="E68" s="8">
        <f t="shared" ref="E68:E90" si="5">COUNTIF(C$2:C$24,C68)</f>
        <v>1</v>
      </c>
      <c r="F68" t="s">
        <v>398</v>
      </c>
      <c r="G68" s="8" t="s">
        <v>274</v>
      </c>
      <c r="H68" s="8" t="s">
        <v>275</v>
      </c>
      <c r="I68" s="8" t="s">
        <v>276</v>
      </c>
      <c r="J68" s="8" t="s">
        <v>277</v>
      </c>
    </row>
    <row r="69" spans="1:10" x14ac:dyDescent="0.25">
      <c r="A69" s="8" t="s">
        <v>470</v>
      </c>
      <c r="B69" t="s">
        <v>395</v>
      </c>
      <c r="C69" t="s">
        <v>399</v>
      </c>
      <c r="D69" t="s">
        <v>400</v>
      </c>
      <c r="E69" s="8">
        <f t="shared" si="5"/>
        <v>1</v>
      </c>
      <c r="F69" t="s">
        <v>398</v>
      </c>
      <c r="G69" s="8" t="s">
        <v>274</v>
      </c>
      <c r="H69" s="8" t="s">
        <v>275</v>
      </c>
      <c r="I69" s="8" t="s">
        <v>276</v>
      </c>
      <c r="J69" s="8" t="s">
        <v>277</v>
      </c>
    </row>
    <row r="70" spans="1:10" x14ac:dyDescent="0.25">
      <c r="A70" s="8" t="s">
        <v>470</v>
      </c>
      <c r="B70" t="s">
        <v>395</v>
      </c>
      <c r="C70" t="s">
        <v>401</v>
      </c>
      <c r="D70" t="s">
        <v>402</v>
      </c>
      <c r="E70" s="8">
        <f t="shared" si="5"/>
        <v>1</v>
      </c>
      <c r="F70" t="s">
        <v>398</v>
      </c>
      <c r="G70" s="8" t="s">
        <v>274</v>
      </c>
      <c r="H70" s="8" t="s">
        <v>275</v>
      </c>
      <c r="I70" s="8" t="s">
        <v>276</v>
      </c>
      <c r="J70" s="8" t="s">
        <v>277</v>
      </c>
    </row>
    <row r="71" spans="1:10" x14ac:dyDescent="0.25">
      <c r="A71" s="8" t="s">
        <v>470</v>
      </c>
      <c r="B71" t="s">
        <v>395</v>
      </c>
      <c r="C71" t="s">
        <v>403</v>
      </c>
      <c r="D71" t="s">
        <v>404</v>
      </c>
      <c r="E71" s="8">
        <f t="shared" si="5"/>
        <v>1</v>
      </c>
      <c r="F71" t="s">
        <v>398</v>
      </c>
      <c r="G71" s="8" t="s">
        <v>274</v>
      </c>
      <c r="H71" s="8" t="s">
        <v>275</v>
      </c>
      <c r="I71" s="8" t="s">
        <v>276</v>
      </c>
      <c r="J71" s="8" t="s">
        <v>277</v>
      </c>
    </row>
    <row r="72" spans="1:10" x14ac:dyDescent="0.25">
      <c r="A72" s="8" t="s">
        <v>470</v>
      </c>
      <c r="B72" t="s">
        <v>395</v>
      </c>
      <c r="C72" t="s">
        <v>405</v>
      </c>
      <c r="D72" t="s">
        <v>406</v>
      </c>
      <c r="E72" s="8">
        <f t="shared" si="5"/>
        <v>1</v>
      </c>
      <c r="F72" t="s">
        <v>398</v>
      </c>
      <c r="G72" s="8" t="s">
        <v>274</v>
      </c>
      <c r="H72" s="8" t="s">
        <v>275</v>
      </c>
      <c r="I72" s="8" t="s">
        <v>276</v>
      </c>
      <c r="J72" s="8" t="s">
        <v>277</v>
      </c>
    </row>
    <row r="73" spans="1:10" x14ac:dyDescent="0.25">
      <c r="A73" s="8" t="s">
        <v>470</v>
      </c>
      <c r="B73" t="s">
        <v>395</v>
      </c>
      <c r="C73" t="s">
        <v>407</v>
      </c>
      <c r="D73" t="s">
        <v>408</v>
      </c>
      <c r="E73" s="8">
        <f t="shared" si="5"/>
        <v>1</v>
      </c>
      <c r="F73" t="s">
        <v>398</v>
      </c>
      <c r="G73" s="8" t="s">
        <v>274</v>
      </c>
      <c r="H73" s="8" t="s">
        <v>275</v>
      </c>
      <c r="I73" s="8" t="s">
        <v>276</v>
      </c>
      <c r="J73" s="8" t="s">
        <v>277</v>
      </c>
    </row>
    <row r="74" spans="1:10" x14ac:dyDescent="0.25">
      <c r="A74" s="8" t="s">
        <v>470</v>
      </c>
      <c r="B74" t="s">
        <v>395</v>
      </c>
      <c r="C74" t="s">
        <v>409</v>
      </c>
      <c r="D74" t="s">
        <v>410</v>
      </c>
      <c r="E74" s="8">
        <f t="shared" si="5"/>
        <v>1</v>
      </c>
      <c r="F74" t="s">
        <v>398</v>
      </c>
      <c r="G74" s="8" t="s">
        <v>274</v>
      </c>
      <c r="H74" s="8" t="s">
        <v>275</v>
      </c>
      <c r="I74" s="8" t="s">
        <v>276</v>
      </c>
      <c r="J74" s="8" t="s">
        <v>277</v>
      </c>
    </row>
    <row r="75" spans="1:10" x14ac:dyDescent="0.25">
      <c r="A75" s="8" t="s">
        <v>470</v>
      </c>
      <c r="B75" t="s">
        <v>395</v>
      </c>
      <c r="C75" t="s">
        <v>411</v>
      </c>
      <c r="D75" t="s">
        <v>412</v>
      </c>
      <c r="E75" s="8">
        <f t="shared" si="5"/>
        <v>1</v>
      </c>
      <c r="F75" t="s">
        <v>398</v>
      </c>
      <c r="G75" s="8" t="s">
        <v>274</v>
      </c>
      <c r="H75" s="8" t="s">
        <v>275</v>
      </c>
      <c r="I75" s="8" t="s">
        <v>276</v>
      </c>
      <c r="J75" s="8" t="s">
        <v>277</v>
      </c>
    </row>
    <row r="76" spans="1:10" x14ac:dyDescent="0.25">
      <c r="A76" s="8" t="s">
        <v>470</v>
      </c>
      <c r="B76" t="s">
        <v>395</v>
      </c>
      <c r="C76" t="s">
        <v>413</v>
      </c>
      <c r="D76" t="s">
        <v>414</v>
      </c>
      <c r="E76" s="8">
        <f t="shared" si="5"/>
        <v>1</v>
      </c>
      <c r="F76" t="s">
        <v>398</v>
      </c>
      <c r="G76" s="8" t="s">
        <v>274</v>
      </c>
      <c r="H76" s="8" t="s">
        <v>275</v>
      </c>
      <c r="I76" s="8" t="s">
        <v>276</v>
      </c>
      <c r="J76" s="8" t="s">
        <v>277</v>
      </c>
    </row>
    <row r="77" spans="1:10" x14ac:dyDescent="0.25">
      <c r="A77" s="8" t="s">
        <v>470</v>
      </c>
      <c r="B77" t="s">
        <v>395</v>
      </c>
      <c r="C77" t="s">
        <v>415</v>
      </c>
      <c r="D77" t="s">
        <v>416</v>
      </c>
      <c r="E77" s="8">
        <f t="shared" si="5"/>
        <v>1</v>
      </c>
      <c r="F77" t="s">
        <v>398</v>
      </c>
      <c r="G77" s="8" t="s">
        <v>274</v>
      </c>
      <c r="H77" s="8" t="s">
        <v>275</v>
      </c>
      <c r="I77" s="8" t="s">
        <v>276</v>
      </c>
      <c r="J77" s="8" t="s">
        <v>277</v>
      </c>
    </row>
    <row r="78" spans="1:10" x14ac:dyDescent="0.25">
      <c r="A78" s="8" t="s">
        <v>470</v>
      </c>
      <c r="B78" t="s">
        <v>395</v>
      </c>
      <c r="C78" t="s">
        <v>417</v>
      </c>
      <c r="D78" t="s">
        <v>418</v>
      </c>
      <c r="E78" s="8">
        <f t="shared" si="5"/>
        <v>1</v>
      </c>
      <c r="F78" t="s">
        <v>398</v>
      </c>
      <c r="G78" s="8" t="s">
        <v>274</v>
      </c>
      <c r="H78" s="8" t="s">
        <v>275</v>
      </c>
      <c r="I78" s="8" t="s">
        <v>276</v>
      </c>
      <c r="J78" s="8" t="s">
        <v>277</v>
      </c>
    </row>
    <row r="79" spans="1:10" x14ac:dyDescent="0.25">
      <c r="A79" s="8" t="s">
        <v>470</v>
      </c>
      <c r="B79" t="s">
        <v>395</v>
      </c>
      <c r="C79" t="s">
        <v>419</v>
      </c>
      <c r="D79" t="s">
        <v>420</v>
      </c>
      <c r="E79" s="8">
        <f t="shared" si="5"/>
        <v>1</v>
      </c>
      <c r="F79" t="s">
        <v>398</v>
      </c>
      <c r="G79" s="8" t="s">
        <v>274</v>
      </c>
      <c r="H79" s="8" t="s">
        <v>275</v>
      </c>
      <c r="I79" s="8" t="s">
        <v>276</v>
      </c>
      <c r="J79" s="8" t="s">
        <v>277</v>
      </c>
    </row>
    <row r="80" spans="1:10" x14ac:dyDescent="0.25">
      <c r="A80" s="8" t="s">
        <v>470</v>
      </c>
      <c r="B80" t="s">
        <v>395</v>
      </c>
      <c r="C80" t="s">
        <v>421</v>
      </c>
      <c r="D80" t="s">
        <v>422</v>
      </c>
      <c r="E80" s="8">
        <f t="shared" si="5"/>
        <v>1</v>
      </c>
      <c r="F80" t="s">
        <v>398</v>
      </c>
      <c r="G80" s="8" t="s">
        <v>274</v>
      </c>
      <c r="H80" s="8" t="s">
        <v>275</v>
      </c>
      <c r="I80" s="8" t="s">
        <v>276</v>
      </c>
      <c r="J80" s="8" t="s">
        <v>277</v>
      </c>
    </row>
    <row r="81" spans="1:10" x14ac:dyDescent="0.25">
      <c r="A81" s="8" t="s">
        <v>470</v>
      </c>
      <c r="B81" t="s">
        <v>395</v>
      </c>
      <c r="C81" t="s">
        <v>423</v>
      </c>
      <c r="D81" t="s">
        <v>424</v>
      </c>
      <c r="E81" s="8">
        <f t="shared" si="5"/>
        <v>1</v>
      </c>
      <c r="F81" t="s">
        <v>398</v>
      </c>
      <c r="G81" s="8" t="s">
        <v>274</v>
      </c>
      <c r="H81" s="8" t="s">
        <v>275</v>
      </c>
      <c r="I81" s="8" t="s">
        <v>276</v>
      </c>
      <c r="J81" s="8" t="s">
        <v>277</v>
      </c>
    </row>
    <row r="82" spans="1:10" x14ac:dyDescent="0.25">
      <c r="A82" s="8" t="s">
        <v>470</v>
      </c>
      <c r="B82" t="s">
        <v>395</v>
      </c>
      <c r="C82" t="s">
        <v>425</v>
      </c>
      <c r="D82" t="s">
        <v>426</v>
      </c>
      <c r="E82" s="8">
        <f t="shared" si="5"/>
        <v>1</v>
      </c>
      <c r="F82" t="s">
        <v>398</v>
      </c>
      <c r="G82" s="8" t="s">
        <v>274</v>
      </c>
      <c r="H82" s="8" t="s">
        <v>275</v>
      </c>
      <c r="I82" s="8" t="s">
        <v>276</v>
      </c>
      <c r="J82" s="8" t="s">
        <v>277</v>
      </c>
    </row>
    <row r="83" spans="1:10" x14ac:dyDescent="0.25">
      <c r="A83" s="8" t="s">
        <v>470</v>
      </c>
      <c r="B83" t="s">
        <v>395</v>
      </c>
      <c r="C83" t="s">
        <v>427</v>
      </c>
      <c r="D83" t="s">
        <v>428</v>
      </c>
      <c r="E83" s="8">
        <f t="shared" si="5"/>
        <v>1</v>
      </c>
      <c r="F83" t="s">
        <v>398</v>
      </c>
      <c r="G83" s="8" t="s">
        <v>274</v>
      </c>
      <c r="H83" s="8" t="s">
        <v>275</v>
      </c>
      <c r="I83" s="8" t="s">
        <v>276</v>
      </c>
      <c r="J83" s="8" t="s">
        <v>277</v>
      </c>
    </row>
    <row r="84" spans="1:10" x14ac:dyDescent="0.25">
      <c r="A84" s="8" t="s">
        <v>470</v>
      </c>
      <c r="B84" t="s">
        <v>395</v>
      </c>
      <c r="C84" t="s">
        <v>429</v>
      </c>
      <c r="D84" t="s">
        <v>430</v>
      </c>
      <c r="E84" s="8">
        <f t="shared" si="5"/>
        <v>1</v>
      </c>
      <c r="F84" t="s">
        <v>398</v>
      </c>
      <c r="G84" s="8" t="s">
        <v>274</v>
      </c>
      <c r="H84" s="8" t="s">
        <v>275</v>
      </c>
      <c r="I84" s="8" t="s">
        <v>276</v>
      </c>
      <c r="J84" s="8" t="s">
        <v>277</v>
      </c>
    </row>
    <row r="85" spans="1:10" x14ac:dyDescent="0.25">
      <c r="A85" s="8" t="s">
        <v>470</v>
      </c>
      <c r="B85" t="s">
        <v>395</v>
      </c>
      <c r="C85" t="s">
        <v>431</v>
      </c>
      <c r="D85" t="s">
        <v>432</v>
      </c>
      <c r="E85" s="8">
        <f t="shared" si="5"/>
        <v>1</v>
      </c>
      <c r="F85" t="s">
        <v>398</v>
      </c>
      <c r="G85" s="8" t="s">
        <v>274</v>
      </c>
      <c r="H85" s="8" t="s">
        <v>275</v>
      </c>
      <c r="I85" s="8" t="s">
        <v>276</v>
      </c>
      <c r="J85" s="8" t="s">
        <v>277</v>
      </c>
    </row>
    <row r="86" spans="1:10" x14ac:dyDescent="0.25">
      <c r="A86" s="8" t="s">
        <v>470</v>
      </c>
      <c r="B86" t="s">
        <v>395</v>
      </c>
      <c r="C86" t="s">
        <v>433</v>
      </c>
      <c r="D86" t="s">
        <v>434</v>
      </c>
      <c r="E86" s="8">
        <f t="shared" si="5"/>
        <v>1</v>
      </c>
      <c r="F86" t="s">
        <v>398</v>
      </c>
      <c r="G86" s="8" t="s">
        <v>274</v>
      </c>
      <c r="H86" s="8" t="s">
        <v>275</v>
      </c>
      <c r="I86" s="8" t="s">
        <v>276</v>
      </c>
      <c r="J86" s="8" t="s">
        <v>277</v>
      </c>
    </row>
    <row r="87" spans="1:10" x14ac:dyDescent="0.25">
      <c r="A87" s="8" t="s">
        <v>470</v>
      </c>
      <c r="B87" t="s">
        <v>395</v>
      </c>
      <c r="C87" t="s">
        <v>435</v>
      </c>
      <c r="D87" t="s">
        <v>436</v>
      </c>
      <c r="E87" s="8">
        <f t="shared" si="5"/>
        <v>1</v>
      </c>
      <c r="F87" t="s">
        <v>398</v>
      </c>
      <c r="G87" s="8" t="s">
        <v>274</v>
      </c>
      <c r="H87" s="8" t="s">
        <v>275</v>
      </c>
      <c r="I87" s="8" t="s">
        <v>276</v>
      </c>
      <c r="J87" s="8" t="s">
        <v>277</v>
      </c>
    </row>
    <row r="88" spans="1:10" x14ac:dyDescent="0.25">
      <c r="A88" s="8" t="s">
        <v>470</v>
      </c>
      <c r="B88" t="s">
        <v>395</v>
      </c>
      <c r="C88" t="s">
        <v>437</v>
      </c>
      <c r="D88" t="s">
        <v>438</v>
      </c>
      <c r="E88" s="8">
        <f t="shared" si="5"/>
        <v>1</v>
      </c>
      <c r="F88" t="s">
        <v>398</v>
      </c>
      <c r="G88" s="8" t="s">
        <v>274</v>
      </c>
      <c r="H88" s="8" t="s">
        <v>275</v>
      </c>
      <c r="I88" s="8" t="s">
        <v>276</v>
      </c>
      <c r="J88" s="8" t="s">
        <v>277</v>
      </c>
    </row>
    <row r="89" spans="1:10" x14ac:dyDescent="0.25">
      <c r="A89" s="8" t="s">
        <v>470</v>
      </c>
      <c r="B89" t="s">
        <v>395</v>
      </c>
      <c r="C89" t="s">
        <v>463</v>
      </c>
      <c r="D89" t="s">
        <v>471</v>
      </c>
      <c r="E89" s="8">
        <f t="shared" si="5"/>
        <v>1</v>
      </c>
      <c r="F89" t="s">
        <v>398</v>
      </c>
      <c r="G89" s="8" t="s">
        <v>274</v>
      </c>
      <c r="H89" s="8" t="s">
        <v>275</v>
      </c>
      <c r="I89" s="8" t="s">
        <v>276</v>
      </c>
      <c r="J89" s="8" t="s">
        <v>277</v>
      </c>
    </row>
    <row r="90" spans="1:10" x14ac:dyDescent="0.25">
      <c r="A90" s="8" t="s">
        <v>470</v>
      </c>
      <c r="B90" t="s">
        <v>395</v>
      </c>
      <c r="C90" t="s">
        <v>464</v>
      </c>
      <c r="D90" t="s">
        <v>472</v>
      </c>
      <c r="E90" s="8">
        <f t="shared" si="5"/>
        <v>1</v>
      </c>
      <c r="F90" t="s">
        <v>398</v>
      </c>
      <c r="G90" s="8" t="s">
        <v>274</v>
      </c>
      <c r="H90" s="8" t="s">
        <v>275</v>
      </c>
      <c r="I90" s="8" t="s">
        <v>276</v>
      </c>
      <c r="J90" s="8" t="s">
        <v>277</v>
      </c>
    </row>
    <row r="91" spans="1:10" x14ac:dyDescent="0.25">
      <c r="A91" s="8" t="s">
        <v>473</v>
      </c>
      <c r="B91" t="s">
        <v>395</v>
      </c>
      <c r="C91" t="s">
        <v>396</v>
      </c>
      <c r="D91" t="s">
        <v>397</v>
      </c>
      <c r="E91" s="8">
        <f t="shared" ref="E91:E111" si="6">COUNTIF(C$2:C$24,C91)</f>
        <v>1</v>
      </c>
      <c r="F91" t="s">
        <v>398</v>
      </c>
      <c r="G91" s="8" t="s">
        <v>274</v>
      </c>
      <c r="H91" s="8" t="s">
        <v>275</v>
      </c>
      <c r="I91" s="8" t="s">
        <v>276</v>
      </c>
      <c r="J91" s="8" t="s">
        <v>277</v>
      </c>
    </row>
    <row r="92" spans="1:10" x14ac:dyDescent="0.25">
      <c r="A92" s="8" t="s">
        <v>473</v>
      </c>
      <c r="B92" t="s">
        <v>395</v>
      </c>
      <c r="C92" t="s">
        <v>399</v>
      </c>
      <c r="D92" t="s">
        <v>400</v>
      </c>
      <c r="E92" s="8">
        <f t="shared" si="6"/>
        <v>1</v>
      </c>
      <c r="F92" t="s">
        <v>398</v>
      </c>
      <c r="G92" s="8" t="s">
        <v>274</v>
      </c>
      <c r="H92" s="8" t="s">
        <v>275</v>
      </c>
      <c r="I92" s="8" t="s">
        <v>276</v>
      </c>
      <c r="J92" s="8" t="s">
        <v>277</v>
      </c>
    </row>
    <row r="93" spans="1:10" x14ac:dyDescent="0.25">
      <c r="A93" s="8" t="s">
        <v>473</v>
      </c>
      <c r="B93" t="s">
        <v>395</v>
      </c>
      <c r="C93" t="s">
        <v>401</v>
      </c>
      <c r="D93" t="s">
        <v>402</v>
      </c>
      <c r="E93" s="8">
        <f t="shared" si="6"/>
        <v>1</v>
      </c>
      <c r="F93" t="s">
        <v>398</v>
      </c>
      <c r="G93" s="8" t="s">
        <v>274</v>
      </c>
      <c r="H93" s="8" t="s">
        <v>275</v>
      </c>
      <c r="I93" s="8" t="s">
        <v>276</v>
      </c>
      <c r="J93" s="8" t="s">
        <v>277</v>
      </c>
    </row>
    <row r="94" spans="1:10" x14ac:dyDescent="0.25">
      <c r="A94" s="8" t="s">
        <v>473</v>
      </c>
      <c r="B94" t="s">
        <v>395</v>
      </c>
      <c r="C94" t="s">
        <v>403</v>
      </c>
      <c r="D94" t="s">
        <v>404</v>
      </c>
      <c r="E94" s="8">
        <f t="shared" si="6"/>
        <v>1</v>
      </c>
      <c r="F94" t="s">
        <v>398</v>
      </c>
      <c r="G94" s="8" t="s">
        <v>274</v>
      </c>
      <c r="H94" s="8" t="s">
        <v>275</v>
      </c>
      <c r="I94" s="8" t="s">
        <v>276</v>
      </c>
      <c r="J94" s="8" t="s">
        <v>277</v>
      </c>
    </row>
    <row r="95" spans="1:10" x14ac:dyDescent="0.25">
      <c r="A95" s="8" t="s">
        <v>473</v>
      </c>
      <c r="B95" t="s">
        <v>395</v>
      </c>
      <c r="C95" t="s">
        <v>405</v>
      </c>
      <c r="D95" t="s">
        <v>406</v>
      </c>
      <c r="E95" s="8">
        <f t="shared" si="6"/>
        <v>1</v>
      </c>
      <c r="F95" t="s">
        <v>398</v>
      </c>
      <c r="G95" s="8" t="s">
        <v>274</v>
      </c>
      <c r="H95" s="8" t="s">
        <v>275</v>
      </c>
      <c r="I95" s="8" t="s">
        <v>276</v>
      </c>
      <c r="J95" s="8" t="s">
        <v>277</v>
      </c>
    </row>
    <row r="96" spans="1:10" x14ac:dyDescent="0.25">
      <c r="A96" s="8" t="s">
        <v>473</v>
      </c>
      <c r="B96" t="s">
        <v>395</v>
      </c>
      <c r="C96" t="s">
        <v>407</v>
      </c>
      <c r="D96" t="s">
        <v>408</v>
      </c>
      <c r="E96" s="8">
        <f t="shared" si="6"/>
        <v>1</v>
      </c>
      <c r="F96" t="s">
        <v>398</v>
      </c>
      <c r="G96" s="8" t="s">
        <v>274</v>
      </c>
      <c r="H96" s="8" t="s">
        <v>275</v>
      </c>
      <c r="I96" s="8" t="s">
        <v>276</v>
      </c>
      <c r="J96" s="8" t="s">
        <v>277</v>
      </c>
    </row>
    <row r="97" spans="1:10" x14ac:dyDescent="0.25">
      <c r="A97" s="8" t="s">
        <v>473</v>
      </c>
      <c r="B97" t="s">
        <v>395</v>
      </c>
      <c r="C97" t="s">
        <v>409</v>
      </c>
      <c r="D97" t="s">
        <v>410</v>
      </c>
      <c r="E97" s="8">
        <f t="shared" si="6"/>
        <v>1</v>
      </c>
      <c r="F97" t="s">
        <v>398</v>
      </c>
      <c r="G97" s="8" t="s">
        <v>274</v>
      </c>
      <c r="H97" s="8" t="s">
        <v>275</v>
      </c>
      <c r="I97" s="8" t="s">
        <v>276</v>
      </c>
      <c r="J97" s="8" t="s">
        <v>277</v>
      </c>
    </row>
    <row r="98" spans="1:10" x14ac:dyDescent="0.25">
      <c r="A98" s="8" t="s">
        <v>473</v>
      </c>
      <c r="B98" t="s">
        <v>395</v>
      </c>
      <c r="C98" t="s">
        <v>411</v>
      </c>
      <c r="D98" t="s">
        <v>412</v>
      </c>
      <c r="E98" s="8">
        <f t="shared" si="6"/>
        <v>1</v>
      </c>
      <c r="F98" t="s">
        <v>398</v>
      </c>
      <c r="G98" s="8" t="s">
        <v>274</v>
      </c>
      <c r="H98" s="8" t="s">
        <v>275</v>
      </c>
      <c r="I98" s="8" t="s">
        <v>276</v>
      </c>
      <c r="J98" s="8" t="s">
        <v>277</v>
      </c>
    </row>
    <row r="99" spans="1:10" x14ac:dyDescent="0.25">
      <c r="A99" s="8" t="s">
        <v>473</v>
      </c>
      <c r="B99" t="s">
        <v>395</v>
      </c>
      <c r="C99" t="s">
        <v>413</v>
      </c>
      <c r="D99" t="s">
        <v>414</v>
      </c>
      <c r="E99" s="8">
        <f t="shared" si="6"/>
        <v>1</v>
      </c>
      <c r="F99" t="s">
        <v>398</v>
      </c>
      <c r="G99" s="8" t="s">
        <v>274</v>
      </c>
      <c r="H99" s="8" t="s">
        <v>275</v>
      </c>
      <c r="I99" s="8" t="s">
        <v>276</v>
      </c>
      <c r="J99" s="8" t="s">
        <v>277</v>
      </c>
    </row>
    <row r="100" spans="1:10" x14ac:dyDescent="0.25">
      <c r="A100" s="8" t="s">
        <v>473</v>
      </c>
      <c r="B100" t="s">
        <v>395</v>
      </c>
      <c r="C100" t="s">
        <v>415</v>
      </c>
      <c r="D100" t="s">
        <v>416</v>
      </c>
      <c r="E100" s="8">
        <f t="shared" si="6"/>
        <v>1</v>
      </c>
      <c r="F100" t="s">
        <v>398</v>
      </c>
      <c r="G100" s="8" t="s">
        <v>274</v>
      </c>
      <c r="H100" s="8" t="s">
        <v>275</v>
      </c>
      <c r="I100" s="8" t="s">
        <v>276</v>
      </c>
      <c r="J100" s="8" t="s">
        <v>277</v>
      </c>
    </row>
    <row r="101" spans="1:10" x14ac:dyDescent="0.25">
      <c r="A101" s="8" t="s">
        <v>473</v>
      </c>
      <c r="B101" t="s">
        <v>395</v>
      </c>
      <c r="C101" t="s">
        <v>417</v>
      </c>
      <c r="D101" t="s">
        <v>418</v>
      </c>
      <c r="E101" s="8">
        <f t="shared" si="6"/>
        <v>1</v>
      </c>
      <c r="F101" t="s">
        <v>398</v>
      </c>
      <c r="G101" s="8" t="s">
        <v>274</v>
      </c>
      <c r="H101" s="8" t="s">
        <v>275</v>
      </c>
      <c r="I101" s="8" t="s">
        <v>276</v>
      </c>
      <c r="J101" s="8" t="s">
        <v>277</v>
      </c>
    </row>
    <row r="102" spans="1:10" x14ac:dyDescent="0.25">
      <c r="A102" s="8" t="s">
        <v>473</v>
      </c>
      <c r="B102" t="s">
        <v>395</v>
      </c>
      <c r="C102" t="s">
        <v>419</v>
      </c>
      <c r="D102" t="s">
        <v>420</v>
      </c>
      <c r="E102" s="8">
        <f t="shared" si="6"/>
        <v>1</v>
      </c>
      <c r="F102" t="s">
        <v>398</v>
      </c>
      <c r="G102" s="8" t="s">
        <v>274</v>
      </c>
      <c r="H102" s="8" t="s">
        <v>275</v>
      </c>
      <c r="I102" s="8" t="s">
        <v>276</v>
      </c>
      <c r="J102" s="8" t="s">
        <v>277</v>
      </c>
    </row>
    <row r="103" spans="1:10" x14ac:dyDescent="0.25">
      <c r="A103" s="8" t="s">
        <v>473</v>
      </c>
      <c r="B103" t="s">
        <v>395</v>
      </c>
      <c r="C103" t="s">
        <v>421</v>
      </c>
      <c r="D103" t="s">
        <v>422</v>
      </c>
      <c r="E103" s="8">
        <f t="shared" si="6"/>
        <v>1</v>
      </c>
      <c r="F103" t="s">
        <v>398</v>
      </c>
      <c r="G103" s="8" t="s">
        <v>274</v>
      </c>
      <c r="H103" s="8" t="s">
        <v>275</v>
      </c>
      <c r="I103" s="8" t="s">
        <v>276</v>
      </c>
      <c r="J103" s="8" t="s">
        <v>277</v>
      </c>
    </row>
    <row r="104" spans="1:10" x14ac:dyDescent="0.25">
      <c r="A104" s="8" t="s">
        <v>473</v>
      </c>
      <c r="B104" t="s">
        <v>395</v>
      </c>
      <c r="C104" t="s">
        <v>423</v>
      </c>
      <c r="D104" t="s">
        <v>424</v>
      </c>
      <c r="E104" s="8">
        <f t="shared" si="6"/>
        <v>1</v>
      </c>
      <c r="F104" t="s">
        <v>398</v>
      </c>
      <c r="G104" s="8" t="s">
        <v>274</v>
      </c>
      <c r="H104" s="8" t="s">
        <v>275</v>
      </c>
      <c r="I104" s="8" t="s">
        <v>276</v>
      </c>
      <c r="J104" s="8" t="s">
        <v>277</v>
      </c>
    </row>
    <row r="105" spans="1:10" x14ac:dyDescent="0.25">
      <c r="A105" s="8" t="s">
        <v>473</v>
      </c>
      <c r="B105" t="s">
        <v>395</v>
      </c>
      <c r="C105" t="s">
        <v>425</v>
      </c>
      <c r="D105" t="s">
        <v>426</v>
      </c>
      <c r="E105" s="8">
        <f t="shared" si="6"/>
        <v>1</v>
      </c>
      <c r="F105" t="s">
        <v>398</v>
      </c>
      <c r="G105" s="8" t="s">
        <v>274</v>
      </c>
      <c r="H105" s="8" t="s">
        <v>275</v>
      </c>
      <c r="I105" s="8" t="s">
        <v>276</v>
      </c>
      <c r="J105" s="8" t="s">
        <v>277</v>
      </c>
    </row>
    <row r="106" spans="1:10" x14ac:dyDescent="0.25">
      <c r="A106" s="8" t="s">
        <v>473</v>
      </c>
      <c r="B106" t="s">
        <v>395</v>
      </c>
      <c r="C106" t="s">
        <v>427</v>
      </c>
      <c r="D106" t="s">
        <v>428</v>
      </c>
      <c r="E106" s="8">
        <f t="shared" si="6"/>
        <v>1</v>
      </c>
      <c r="F106" t="s">
        <v>398</v>
      </c>
      <c r="G106" s="8" t="s">
        <v>274</v>
      </c>
      <c r="H106" s="8" t="s">
        <v>275</v>
      </c>
      <c r="I106" s="8" t="s">
        <v>276</v>
      </c>
      <c r="J106" s="8" t="s">
        <v>277</v>
      </c>
    </row>
    <row r="107" spans="1:10" x14ac:dyDescent="0.25">
      <c r="A107" s="8" t="s">
        <v>473</v>
      </c>
      <c r="B107" t="s">
        <v>395</v>
      </c>
      <c r="C107" t="s">
        <v>429</v>
      </c>
      <c r="D107" t="s">
        <v>430</v>
      </c>
      <c r="E107" s="8">
        <f t="shared" si="6"/>
        <v>1</v>
      </c>
      <c r="F107" t="s">
        <v>398</v>
      </c>
      <c r="G107" s="8" t="s">
        <v>274</v>
      </c>
      <c r="H107" s="8" t="s">
        <v>275</v>
      </c>
      <c r="I107" s="8" t="s">
        <v>276</v>
      </c>
      <c r="J107" s="8" t="s">
        <v>277</v>
      </c>
    </row>
    <row r="108" spans="1:10" x14ac:dyDescent="0.25">
      <c r="A108" s="8" t="s">
        <v>473</v>
      </c>
      <c r="B108" t="s">
        <v>395</v>
      </c>
      <c r="C108" t="s">
        <v>431</v>
      </c>
      <c r="D108" t="s">
        <v>432</v>
      </c>
      <c r="E108" s="8">
        <f t="shared" si="6"/>
        <v>1</v>
      </c>
      <c r="F108" t="s">
        <v>398</v>
      </c>
      <c r="G108" s="8" t="s">
        <v>274</v>
      </c>
      <c r="H108" s="8" t="s">
        <v>275</v>
      </c>
      <c r="I108" s="8" t="s">
        <v>276</v>
      </c>
      <c r="J108" s="8" t="s">
        <v>277</v>
      </c>
    </row>
    <row r="109" spans="1:10" x14ac:dyDescent="0.25">
      <c r="A109" s="8" t="s">
        <v>473</v>
      </c>
      <c r="B109" t="s">
        <v>395</v>
      </c>
      <c r="C109" t="s">
        <v>433</v>
      </c>
      <c r="D109" t="s">
        <v>434</v>
      </c>
      <c r="E109" s="8">
        <f t="shared" si="6"/>
        <v>1</v>
      </c>
      <c r="F109" t="s">
        <v>398</v>
      </c>
      <c r="G109" s="8" t="s">
        <v>274</v>
      </c>
      <c r="H109" s="8" t="s">
        <v>275</v>
      </c>
      <c r="I109" s="8" t="s">
        <v>276</v>
      </c>
      <c r="J109" s="8" t="s">
        <v>277</v>
      </c>
    </row>
    <row r="110" spans="1:10" x14ac:dyDescent="0.25">
      <c r="A110" s="8" t="s">
        <v>473</v>
      </c>
      <c r="B110" t="s">
        <v>395</v>
      </c>
      <c r="C110" t="s">
        <v>435</v>
      </c>
      <c r="D110" t="s">
        <v>436</v>
      </c>
      <c r="E110" s="8">
        <f t="shared" si="6"/>
        <v>1</v>
      </c>
      <c r="F110" t="s">
        <v>398</v>
      </c>
      <c r="G110" s="8" t="s">
        <v>274</v>
      </c>
      <c r="H110" s="8" t="s">
        <v>275</v>
      </c>
      <c r="I110" s="8" t="s">
        <v>276</v>
      </c>
      <c r="J110" s="8" t="s">
        <v>277</v>
      </c>
    </row>
    <row r="111" spans="1:10" x14ac:dyDescent="0.25">
      <c r="A111" s="8" t="s">
        <v>473</v>
      </c>
      <c r="B111" t="s">
        <v>395</v>
      </c>
      <c r="C111" t="s">
        <v>437</v>
      </c>
      <c r="D111" t="s">
        <v>438</v>
      </c>
      <c r="E111" s="8">
        <f t="shared" si="6"/>
        <v>1</v>
      </c>
      <c r="F111" t="s">
        <v>398</v>
      </c>
      <c r="G111" s="8" t="s">
        <v>274</v>
      </c>
      <c r="H111" s="8" t="s">
        <v>275</v>
      </c>
      <c r="I111" s="8" t="s">
        <v>276</v>
      </c>
      <c r="J111" s="8" t="s">
        <v>277</v>
      </c>
    </row>
    <row r="112" spans="1:10" x14ac:dyDescent="0.25">
      <c r="A112" s="8" t="s">
        <v>473</v>
      </c>
      <c r="B112" t="s">
        <v>395</v>
      </c>
      <c r="C112" t="s">
        <v>463</v>
      </c>
      <c r="D112" t="s">
        <v>474</v>
      </c>
      <c r="E112" s="8">
        <f t="shared" ref="E112" si="7">COUNTIF(C$2:C$24,C112)</f>
        <v>1</v>
      </c>
      <c r="F112" t="s">
        <v>398</v>
      </c>
      <c r="G112" s="8" t="s">
        <v>274</v>
      </c>
      <c r="H112" s="8" t="s">
        <v>275</v>
      </c>
      <c r="I112" s="8" t="s">
        <v>276</v>
      </c>
      <c r="J112" s="8" t="s">
        <v>277</v>
      </c>
    </row>
  </sheetData>
  <autoFilter ref="A1:J112"/>
  <printOptions gridLines="1"/>
  <pageMargins left="0.70866141732283472" right="0.70866141732283472" top="0.74803149606299213" bottom="0.74803149606299213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Template Nominals</vt:lpstr>
      <vt:lpstr>Template Accounts</vt:lpstr>
      <vt:lpstr>Trip Accounts</vt:lpstr>
      <vt:lpstr>'Template Accounts'!Print_Titles</vt:lpstr>
      <vt:lpstr>'Template Nominals'!Print_Titles</vt:lpstr>
      <vt:lpstr>'Trip Accounts'!Print_Titles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2016-04-22T12:33:19Z</cp:lastPrinted>
  <dcterms:created xsi:type="dcterms:W3CDTF">2016-04-20T07:53:57Z</dcterms:created>
  <dcterms:modified xsi:type="dcterms:W3CDTF">2016-04-22T12:33:23Z</dcterms:modified>
</cp:coreProperties>
</file>