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ademy Finance &amp; HR\Finance\Forms (website)\"/>
    </mc:Choice>
  </mc:AlternateContent>
  <bookViews>
    <workbookView xWindow="120" yWindow="135" windowWidth="15240" windowHeight="7635"/>
  </bookViews>
  <sheets>
    <sheet name="Template Nominals" sheetId="1" r:id="rId1"/>
    <sheet name="Template Accounts" sheetId="2" r:id="rId2"/>
  </sheets>
  <definedNames>
    <definedName name="_xlnm._FilterDatabase" localSheetId="1" hidden="1">'Template Accounts'!$B$1:$J$1</definedName>
    <definedName name="_xlnm._FilterDatabase" localSheetId="0" hidden="1">'Template Nominals'!$A$1:$B$1</definedName>
    <definedName name="_xlnm.Print_Titles" localSheetId="1">'Template Accounts'!$1:$1</definedName>
    <definedName name="_xlnm.Print_Titles" localSheetId="0">'Template Nominals'!$1:$1</definedName>
  </definedNames>
  <calcPr calcId="162913"/>
</workbook>
</file>

<file path=xl/calcChain.xml><?xml version="1.0" encoding="utf-8"?>
<calcChain xmlns="http://schemas.openxmlformats.org/spreadsheetml/2006/main">
  <c r="E54" i="2" l="1"/>
  <c r="F11" i="2"/>
  <c r="E11" i="2"/>
  <c r="E52" i="2" l="1"/>
  <c r="E22" i="2"/>
  <c r="F22" i="2"/>
  <c r="E15" i="2"/>
  <c r="F15" i="2"/>
  <c r="E5" i="2"/>
  <c r="F53" i="2"/>
  <c r="E53" i="2"/>
  <c r="E51" i="2"/>
  <c r="F50" i="2"/>
  <c r="E50" i="2"/>
  <c r="F49" i="2"/>
  <c r="E49" i="2"/>
  <c r="F48" i="2"/>
  <c r="E48" i="2"/>
  <c r="F47" i="2"/>
  <c r="E47" i="2"/>
  <c r="E46" i="2"/>
  <c r="F45" i="2"/>
  <c r="E45" i="2"/>
  <c r="F44" i="2"/>
  <c r="E44" i="2"/>
  <c r="E43" i="2"/>
  <c r="F42" i="2"/>
  <c r="E42" i="2"/>
  <c r="F41" i="2"/>
  <c r="E41" i="2"/>
  <c r="F39" i="2"/>
  <c r="E39" i="2"/>
  <c r="F38" i="2"/>
  <c r="E38" i="2"/>
  <c r="F37" i="2"/>
  <c r="E37" i="2"/>
  <c r="F36" i="2"/>
  <c r="E36" i="2"/>
  <c r="E35" i="2"/>
  <c r="E34" i="2"/>
  <c r="F33" i="2"/>
  <c r="E33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3" i="2"/>
  <c r="E23" i="2"/>
  <c r="F21" i="2"/>
  <c r="E21" i="2"/>
  <c r="F20" i="2"/>
  <c r="E20" i="2"/>
  <c r="F19" i="2"/>
  <c r="E19" i="2"/>
  <c r="F18" i="2"/>
  <c r="E18" i="2"/>
  <c r="F17" i="2"/>
  <c r="E17" i="2"/>
  <c r="F16" i="2"/>
  <c r="E16" i="2"/>
  <c r="F14" i="2"/>
  <c r="E14" i="2"/>
  <c r="F13" i="2"/>
  <c r="E13" i="2"/>
  <c r="F12" i="2"/>
  <c r="E12" i="2"/>
  <c r="F10" i="2"/>
  <c r="E10" i="2"/>
  <c r="E9" i="2"/>
  <c r="E8" i="2"/>
  <c r="F7" i="2"/>
  <c r="E7" i="2"/>
  <c r="E6" i="2"/>
  <c r="E4" i="2"/>
  <c r="F3" i="2"/>
  <c r="E3" i="2"/>
</calcChain>
</file>

<file path=xl/sharedStrings.xml><?xml version="1.0" encoding="utf-8"?>
<sst xmlns="http://schemas.openxmlformats.org/spreadsheetml/2006/main" count="699" uniqueCount="406">
  <si>
    <t>GAG Funding Pupil Lead</t>
  </si>
  <si>
    <t>Educational Services Grant</t>
  </si>
  <si>
    <t>High Needs Funding</t>
  </si>
  <si>
    <t>Infant Class Size Funding</t>
  </si>
  <si>
    <t>Free School Meals</t>
  </si>
  <si>
    <t>RPA Contribution</t>
  </si>
  <si>
    <t>Minimum Funding Guarantee</t>
  </si>
  <si>
    <t>Lump Sum Funding</t>
  </si>
  <si>
    <t>PE Grant</t>
  </si>
  <si>
    <t>LACSEG</t>
  </si>
  <si>
    <t>Insurance</t>
  </si>
  <si>
    <t>Teacher Threshold</t>
  </si>
  <si>
    <t>Pupil Premium</t>
  </si>
  <si>
    <t>Business Rates</t>
  </si>
  <si>
    <t>Start Up Grant (A)</t>
  </si>
  <si>
    <t>Start Up Grant (B)</t>
  </si>
  <si>
    <t>SEN</t>
  </si>
  <si>
    <t>SEN Funding (Above 15hrs)</t>
  </si>
  <si>
    <t>Donations and / or Voluntary Funds</t>
  </si>
  <si>
    <t>Breakfast Club</t>
  </si>
  <si>
    <t>After School Club</t>
  </si>
  <si>
    <t>Nursery / Preschool</t>
  </si>
  <si>
    <t>Lettings and Room Hire</t>
  </si>
  <si>
    <t>Transport Income</t>
  </si>
  <si>
    <t>Sales of Other Goods and Services</t>
  </si>
  <si>
    <t>Music Services</t>
  </si>
  <si>
    <t>Catering</t>
  </si>
  <si>
    <t>Forest Schools</t>
  </si>
  <si>
    <t>Trip Income</t>
  </si>
  <si>
    <t>Staff Services - Consultancy</t>
  </si>
  <si>
    <t>Training Course Fees</t>
  </si>
  <si>
    <t>Swimming Pool</t>
  </si>
  <si>
    <t>Miscellaneous</t>
  </si>
  <si>
    <t>Summer School</t>
  </si>
  <si>
    <t>Yr7 Numeracy &amp; Literacy Catchup</t>
  </si>
  <si>
    <t>Department / Subject Income</t>
  </si>
  <si>
    <t>Uniforms Income</t>
  </si>
  <si>
    <t>Sponsor Income</t>
  </si>
  <si>
    <t>School Direct</t>
  </si>
  <si>
    <t>School to School Support</t>
  </si>
  <si>
    <t>Bank Interest</t>
  </si>
  <si>
    <t>Teachers - Normal Pay</t>
  </si>
  <si>
    <t>Teachers - Supply Teacher Pay</t>
  </si>
  <si>
    <t>Teachers - Holiday Pay</t>
  </si>
  <si>
    <t>Teachers - ET Teachers Pension ER</t>
  </si>
  <si>
    <t>Teachers - Childcare Vouchers</t>
  </si>
  <si>
    <t>Teachers - Employers NI</t>
  </si>
  <si>
    <t>Teachers - Living Wage</t>
  </si>
  <si>
    <t>Teachers - Monetary diff</t>
  </si>
  <si>
    <t>Teachers - Additional Hours</t>
  </si>
  <si>
    <t>Teachers - Casual Holiday Pay</t>
  </si>
  <si>
    <t>Teachers - LGPS Main Scheme</t>
  </si>
  <si>
    <t>Teachers - Cash Safeguard</t>
  </si>
  <si>
    <t>Teachers - Pay Protection</t>
  </si>
  <si>
    <t>Teachers - Special Needs Resp</t>
  </si>
  <si>
    <t>Teachers - TLR2 Payment</t>
  </si>
  <si>
    <t>Teachers - Overtime</t>
  </si>
  <si>
    <t>Teachers - Occ Sick Half</t>
  </si>
  <si>
    <t>Teachers - Statutory Charge</t>
  </si>
  <si>
    <t>Teachers - Statutory Pension</t>
  </si>
  <si>
    <t>Teachers - Statutory Recovery</t>
  </si>
  <si>
    <t>Technicians - Normal Pay</t>
  </si>
  <si>
    <t>Technicians - Supply Teacher Pay</t>
  </si>
  <si>
    <t>Technicians - Holiday Pay</t>
  </si>
  <si>
    <t>Technicians - Childcare Vouchers</t>
  </si>
  <si>
    <t>Technicians - Employers NI</t>
  </si>
  <si>
    <t>Technicians - Living Wage</t>
  </si>
  <si>
    <t>Technicians - Monetary diff</t>
  </si>
  <si>
    <t>Technicians - Additional Hours</t>
  </si>
  <si>
    <t>Technicians - Casual Holiday Pay</t>
  </si>
  <si>
    <t>Technicians - LGPS Main Scheme</t>
  </si>
  <si>
    <t>Technicians - Cash Safeguard</t>
  </si>
  <si>
    <t>Technicians - Pay Protection</t>
  </si>
  <si>
    <t>Technicians - Special Needs Resp</t>
  </si>
  <si>
    <t>Technicians - Overtime</t>
  </si>
  <si>
    <t>Technicians - Occ Sick Half</t>
  </si>
  <si>
    <t>Technicians - Statutory Charge</t>
  </si>
  <si>
    <t>Technicians - Statutory Pension</t>
  </si>
  <si>
    <t>Technicians - Statutory Recovery</t>
  </si>
  <si>
    <t>Teaching Assistants - Normal Pay</t>
  </si>
  <si>
    <t>Teaching Assistants - Supply Teacher Pay</t>
  </si>
  <si>
    <t>Teaching Assistants - Holiday Pay</t>
  </si>
  <si>
    <t>Teaching Assistants - Childcare Vouchers</t>
  </si>
  <si>
    <t>Teaching Assistants - Employers NI</t>
  </si>
  <si>
    <t>Teaching Assistants - Living Wage</t>
  </si>
  <si>
    <t>Teaching Assistants - Monetary diff</t>
  </si>
  <si>
    <t>Teaching Assistants - Additional Hours</t>
  </si>
  <si>
    <t>Teaching Assistants - Casual Holiday Pay</t>
  </si>
  <si>
    <t>Teaching Assistants - LGPS Main Scheme</t>
  </si>
  <si>
    <t>Teaching Assistants - Cash Safeguard</t>
  </si>
  <si>
    <t>Teaching Assistants - Pay Protection</t>
  </si>
  <si>
    <t>Teaching Assistants - Special Needs Resp</t>
  </si>
  <si>
    <t>Teaching Assistants - Overtime</t>
  </si>
  <si>
    <t>Teaching Assistants - Occ Sick Half</t>
  </si>
  <si>
    <t>Teaching Assistants - Statutory Charge</t>
  </si>
  <si>
    <t>Teaching Assistants - Statutory Pension</t>
  </si>
  <si>
    <t>Teaching Assistants - Statutory Recovery</t>
  </si>
  <si>
    <t>Premises Staff - Normal Pay</t>
  </si>
  <si>
    <t>Premises Staff - Supply Teacher Pay</t>
  </si>
  <si>
    <t>Premises Staff - Holiday Pay</t>
  </si>
  <si>
    <t>Premises Staff - Childcare Vouchers</t>
  </si>
  <si>
    <t>Premises Staff - Employers NI</t>
  </si>
  <si>
    <t>Premises Staff - Living Wage</t>
  </si>
  <si>
    <t>Premises Staff - Monetary diff</t>
  </si>
  <si>
    <t>Premises Staff - Additional Hours</t>
  </si>
  <si>
    <t>Premises Staff - Casual Holiday Pay</t>
  </si>
  <si>
    <t>Premises Staff - LGPS Main Scheme</t>
  </si>
  <si>
    <t>Premises Staff - Cash Safeguard</t>
  </si>
  <si>
    <t>Premises Staff - Pay Protection</t>
  </si>
  <si>
    <t>Premises Staff - Special Needs Resp</t>
  </si>
  <si>
    <t>Premises Staff - Overtime</t>
  </si>
  <si>
    <t>Premises Staff - Occ Sick Half</t>
  </si>
  <si>
    <t>Premises Staff - Statutory Charge</t>
  </si>
  <si>
    <t>Premises Staff - Statutory Pension</t>
  </si>
  <si>
    <t>Premises Staff - Statutory Recovery</t>
  </si>
  <si>
    <t>Midday Supervisor - Normal Pay</t>
  </si>
  <si>
    <t>Midday Supervisor - Supply Teacher Pay</t>
  </si>
  <si>
    <t>Midday Supervisor - Holiday Pay</t>
  </si>
  <si>
    <t>Midday Supervisor - Childcare Vouchers</t>
  </si>
  <si>
    <t>Midday Supervisor - Employers NI</t>
  </si>
  <si>
    <t>Midday Supervisor - Living Wage</t>
  </si>
  <si>
    <t>Midday Supervisor - Monetary diff</t>
  </si>
  <si>
    <t>Midday Supervisor - Additional Hours</t>
  </si>
  <si>
    <t>Midday Supervisor - Casual Holiday Pay</t>
  </si>
  <si>
    <t>Midday Supervisor - LGPS Main Scheme</t>
  </si>
  <si>
    <t>Midday Supervisor - Cash Safeguard</t>
  </si>
  <si>
    <t>Midday Supervisor - Pay Protection</t>
  </si>
  <si>
    <t>Midday Supervisor - Special Needs Resp</t>
  </si>
  <si>
    <t>Midday Supervisor - Overtime</t>
  </si>
  <si>
    <t>Midday Supervisor - Occ Sick Half</t>
  </si>
  <si>
    <t>Midday Supervisor - Statutory Charge</t>
  </si>
  <si>
    <t>Midday Supervisor - Statutory Pension</t>
  </si>
  <si>
    <t>Midday Supervisor - Statutory Recovery</t>
  </si>
  <si>
    <t>Other Staff - Normal Pay</t>
  </si>
  <si>
    <t>Other Staff - Supply Teacher Pay</t>
  </si>
  <si>
    <r>
      <t>Other Staff - Holiday Pay</t>
    </r>
    <r>
      <rPr>
        <sz val="11"/>
        <rFont val="Calibri"/>
        <family val="2"/>
      </rPr>
      <t xml:space="preserve"> on Leaving</t>
    </r>
  </si>
  <si>
    <t>Other Staff - Childcare Vouchers</t>
  </si>
  <si>
    <t>Other Staff - Employers NI</t>
  </si>
  <si>
    <t>Other Staff - Living Wage</t>
  </si>
  <si>
    <t>Other Staff - Monetary diff</t>
  </si>
  <si>
    <t>Other Staff - Additional Hours</t>
  </si>
  <si>
    <t>Other Staff - Casual Holiday Pay</t>
  </si>
  <si>
    <t>Other Staff - LGPS Main Scheme</t>
  </si>
  <si>
    <t>Other Staff - Cash Safeguard</t>
  </si>
  <si>
    <t>Other Staff - Pay Protection</t>
  </si>
  <si>
    <t>Other Staff - Special Needs Resp</t>
  </si>
  <si>
    <t>Other Staff - Overtime</t>
  </si>
  <si>
    <t>Other Staff - Occ Sick Half</t>
  </si>
  <si>
    <t>Other Staff - Statutory Charge</t>
  </si>
  <si>
    <t>Other Staff - Statutory Pension</t>
  </si>
  <si>
    <t>Other Staff - Statutory Recovery</t>
  </si>
  <si>
    <t>Finance and Admin - Normal Pay</t>
  </si>
  <si>
    <t>Finance and Admin - Supply Teacher Pay</t>
  </si>
  <si>
    <t>Finance and Admin - Holiday Pay</t>
  </si>
  <si>
    <t>Finance and Admin - Childcare Vouchers</t>
  </si>
  <si>
    <t>Finance and Admin - Employers NI</t>
  </si>
  <si>
    <t>Finance and Admin - Living Wage</t>
  </si>
  <si>
    <t>Finance and Admin - Monetary diff</t>
  </si>
  <si>
    <t>Finance and Admin - Additional Hours</t>
  </si>
  <si>
    <t>Finance and Admin - Casual Holiday Pay</t>
  </si>
  <si>
    <t>Finance and Admin - LGPS Main Scheme</t>
  </si>
  <si>
    <t>Finance and Admin - Cash Safeguard</t>
  </si>
  <si>
    <t>Finance and Admin - Pay Protection</t>
  </si>
  <si>
    <t>Finance and Admin - Special Needs Resp</t>
  </si>
  <si>
    <t>Finance and Admin - Overtime</t>
  </si>
  <si>
    <t>Finance and Admin - Occ Sick Half</t>
  </si>
  <si>
    <t>Finance and Admin - Statutory Charge</t>
  </si>
  <si>
    <t>Finance and Admin - Statutory Pension</t>
  </si>
  <si>
    <t>Finance and Admin - Statutory Recovery</t>
  </si>
  <si>
    <t>Agency Supply Cover</t>
  </si>
  <si>
    <t>Repairs &amp; Maintenance (Buildings)</t>
  </si>
  <si>
    <t>Equipment Repairs and Maintenance</t>
  </si>
  <si>
    <t>Grounds Maintenance</t>
  </si>
  <si>
    <t>PFI Charges</t>
  </si>
  <si>
    <t>PAT Testing</t>
  </si>
  <si>
    <t>Uniform &amp; Protective Clothing</t>
  </si>
  <si>
    <t>Hygiene Services</t>
  </si>
  <si>
    <t>Cleaning Equipment</t>
  </si>
  <si>
    <t>Cleaning Materials</t>
  </si>
  <si>
    <t>Window Cleaning</t>
  </si>
  <si>
    <t>Cleaning Contract</t>
  </si>
  <si>
    <t>Water</t>
  </si>
  <si>
    <t>Sewerage</t>
  </si>
  <si>
    <t>Gas</t>
  </si>
  <si>
    <t>Electricity</t>
  </si>
  <si>
    <t>Oil</t>
  </si>
  <si>
    <t>Fire Alarm and Extinguishers</t>
  </si>
  <si>
    <t>Pest Control</t>
  </si>
  <si>
    <t>Refuse Collection</t>
  </si>
  <si>
    <t>Medical Requisites</t>
  </si>
  <si>
    <t>Rent</t>
  </si>
  <si>
    <t>Security Alarm</t>
  </si>
  <si>
    <t>Security Patrol</t>
  </si>
  <si>
    <t>CCTV Monitoring</t>
  </si>
  <si>
    <t>Security Services</t>
  </si>
  <si>
    <t>Health and Safety</t>
  </si>
  <si>
    <t>Books</t>
  </si>
  <si>
    <t>Equipment (Non IT)</t>
  </si>
  <si>
    <t>Photocopying</t>
  </si>
  <si>
    <t>Furniture</t>
  </si>
  <si>
    <t>Student Rewards</t>
  </si>
  <si>
    <t>School Uniform</t>
  </si>
  <si>
    <t>Minibus Costs</t>
  </si>
  <si>
    <t>Vehicle Hire</t>
  </si>
  <si>
    <t>Taxis</t>
  </si>
  <si>
    <t>Examination Fees</t>
  </si>
  <si>
    <t>Work Experience</t>
  </si>
  <si>
    <t>Catering Equipment</t>
  </si>
  <si>
    <t>Catering Client Svc Monitor</t>
  </si>
  <si>
    <t>Catering Maintenance &amp; Repairs</t>
  </si>
  <si>
    <t>Hospitality</t>
  </si>
  <si>
    <t>Catering Supplies</t>
  </si>
  <si>
    <t>Catering Service Contact</t>
  </si>
  <si>
    <t>School Meals</t>
  </si>
  <si>
    <t>Fixed Line Communications</t>
  </si>
  <si>
    <t>Mobile Communications</t>
  </si>
  <si>
    <t>Subscriptions</t>
  </si>
  <si>
    <t>IT Hardware</t>
  </si>
  <si>
    <t>IT Software and Licences</t>
  </si>
  <si>
    <t>IT Consumables</t>
  </si>
  <si>
    <t>IT Operating Leases</t>
  </si>
  <si>
    <t>IT Service Agreements</t>
  </si>
  <si>
    <t>Broadband</t>
  </si>
  <si>
    <t>Bank Charges</t>
  </si>
  <si>
    <t>Postage</t>
  </si>
  <si>
    <t>Stationery</t>
  </si>
  <si>
    <t>General Office Expenses</t>
  </si>
  <si>
    <t>PS Financials</t>
  </si>
  <si>
    <t>Staff Advertising</t>
  </si>
  <si>
    <t>Interview Expenses</t>
  </si>
  <si>
    <t>Long Service Awards</t>
  </si>
  <si>
    <t>DBS Checks</t>
  </si>
  <si>
    <t>Governance Service</t>
  </si>
  <si>
    <t>Governing Body Clerking Service</t>
  </si>
  <si>
    <t>Human Resources</t>
  </si>
  <si>
    <t>Legal Services</t>
  </si>
  <si>
    <t>Management Information Service</t>
  </si>
  <si>
    <t>Conference Expenses</t>
  </si>
  <si>
    <t>De-delegation : Access &amp; FSM Services</t>
  </si>
  <si>
    <t>Marketing and Communication</t>
  </si>
  <si>
    <t>Payroll</t>
  </si>
  <si>
    <t>School Improvement &amp; Skills</t>
  </si>
  <si>
    <t>Services to Schools</t>
  </si>
  <si>
    <t>Top Slice For Ebor Centralised Services</t>
  </si>
  <si>
    <t>Training Travel</t>
  </si>
  <si>
    <t>Courses / Instructors</t>
  </si>
  <si>
    <t>External Audit</t>
  </si>
  <si>
    <t>Internal Audit</t>
  </si>
  <si>
    <t>Staff Travel &amp; Subsistence</t>
  </si>
  <si>
    <t>Staff Accommodation</t>
  </si>
  <si>
    <t>Trips Travel Costs</t>
  </si>
  <si>
    <t>Trips Food and Drink</t>
  </si>
  <si>
    <t>Trips Accommodation and / or Entrance</t>
  </si>
  <si>
    <t>Trips Insurance</t>
  </si>
  <si>
    <t>DfE Devolved Formula Capital Grant</t>
  </si>
  <si>
    <t>Land &amp; Buildings Capital Acquisition</t>
  </si>
  <si>
    <t>Group</t>
  </si>
  <si>
    <t>Count</t>
  </si>
  <si>
    <t>Approver 1
£0.00
to
£1000.00</t>
  </si>
  <si>
    <t>Approver 2
£1000.01
to
£10000.00</t>
  </si>
  <si>
    <t>Approver 3
£10000.01
to
£50,000</t>
  </si>
  <si>
    <t>Approver 4
£50000.01
to
infinity</t>
  </si>
  <si>
    <t>ADMIN</t>
  </si>
  <si>
    <t>ADM001</t>
  </si>
  <si>
    <t>Administration</t>
  </si>
  <si>
    <t>A_ADMIN</t>
  </si>
  <si>
    <t>Headteacher</t>
  </si>
  <si>
    <t>Executive Headteacher</t>
  </si>
  <si>
    <t>FD</t>
  </si>
  <si>
    <t>CEO</t>
  </si>
  <si>
    <t>CURR</t>
  </si>
  <si>
    <t>ART001</t>
  </si>
  <si>
    <t>Art</t>
  </si>
  <si>
    <t>WAC</t>
  </si>
  <si>
    <t>ASC001</t>
  </si>
  <si>
    <t>A_WAC</t>
  </si>
  <si>
    <t>BRE001</t>
  </si>
  <si>
    <t>BUS001</t>
  </si>
  <si>
    <t>Business Studies</t>
  </si>
  <si>
    <t>CAP</t>
  </si>
  <si>
    <t>CAP001</t>
  </si>
  <si>
    <t>Capital</t>
  </si>
  <si>
    <t>A_CAP</t>
  </si>
  <si>
    <t>CAT</t>
  </si>
  <si>
    <t>CAT001</t>
  </si>
  <si>
    <t>A_CAT</t>
  </si>
  <si>
    <t>COO001</t>
  </si>
  <si>
    <t>Cook School</t>
  </si>
  <si>
    <t>DAT001</t>
  </si>
  <si>
    <t>Design and Technology</t>
  </si>
  <si>
    <t>DRA001</t>
  </si>
  <si>
    <t>Drama</t>
  </si>
  <si>
    <t>DUK001</t>
  </si>
  <si>
    <t>Duke of Edinburgh Award Scheme</t>
  </si>
  <si>
    <t>ENG001</t>
  </si>
  <si>
    <t>English</t>
  </si>
  <si>
    <t>ERP001</t>
  </si>
  <si>
    <t>ERP</t>
  </si>
  <si>
    <t>EYR001</t>
  </si>
  <si>
    <t>Early Years</t>
  </si>
  <si>
    <t>FOT001</t>
  </si>
  <si>
    <t>Food Technology</t>
  </si>
  <si>
    <t>GEO001</t>
  </si>
  <si>
    <t>Geography</t>
  </si>
  <si>
    <t>HIS001</t>
  </si>
  <si>
    <t>History</t>
  </si>
  <si>
    <t>HSC001</t>
  </si>
  <si>
    <t>Health &amp; Social Care</t>
  </si>
  <si>
    <t>IT</t>
  </si>
  <si>
    <t>ICT001</t>
  </si>
  <si>
    <t>A_ICT</t>
  </si>
  <si>
    <t>KS1001</t>
  </si>
  <si>
    <t>KS1</t>
  </si>
  <si>
    <t>KS2001</t>
  </si>
  <si>
    <t>Lower KS2</t>
  </si>
  <si>
    <t>KS2002</t>
  </si>
  <si>
    <t>Upper KS2</t>
  </si>
  <si>
    <t>LIB001</t>
  </si>
  <si>
    <t>Library</t>
  </si>
  <si>
    <t>LIT001</t>
  </si>
  <si>
    <t>Literacy</t>
  </si>
  <si>
    <t>MAT001</t>
  </si>
  <si>
    <t>Mathematics</t>
  </si>
  <si>
    <t>MFL001</t>
  </si>
  <si>
    <t>Modern Foreign Languages</t>
  </si>
  <si>
    <t>MISC</t>
  </si>
  <si>
    <t>MSC001</t>
  </si>
  <si>
    <t>A_MISC</t>
  </si>
  <si>
    <t>MUS001</t>
  </si>
  <si>
    <t>Music</t>
  </si>
  <si>
    <t>CPD</t>
  </si>
  <si>
    <t>NQT001</t>
  </si>
  <si>
    <t>Newly Qualified Teachers</t>
  </si>
  <si>
    <t>A_CPD</t>
  </si>
  <si>
    <t>NLC001</t>
  </si>
  <si>
    <t>Yr7 Numeracy and Literacy Catchup</t>
  </si>
  <si>
    <t>NUM001</t>
  </si>
  <si>
    <t>Numeracy</t>
  </si>
  <si>
    <t>NUR001</t>
  </si>
  <si>
    <t>PAS001</t>
  </si>
  <si>
    <t>Pastoral</t>
  </si>
  <si>
    <t>PHY001</t>
  </si>
  <si>
    <t>Physical Education</t>
  </si>
  <si>
    <t>PREM</t>
  </si>
  <si>
    <t>PRE001</t>
  </si>
  <si>
    <t>Premises</t>
  </si>
  <si>
    <t>A_PREM</t>
  </si>
  <si>
    <t>Premises Manager</t>
  </si>
  <si>
    <t>PPR001</t>
  </si>
  <si>
    <t>REG001</t>
  </si>
  <si>
    <t>Religious Education</t>
  </si>
  <si>
    <t>SCH001</t>
  </si>
  <si>
    <t>Main School</t>
  </si>
  <si>
    <t>SCI001</t>
  </si>
  <si>
    <t>Science</t>
  </si>
  <si>
    <t>SCM001</t>
  </si>
  <si>
    <t>SDW001</t>
  </si>
  <si>
    <t>Schools Direct</t>
  </si>
  <si>
    <t>SEN001</t>
  </si>
  <si>
    <t>OTHER</t>
  </si>
  <si>
    <t>SFD001</t>
  </si>
  <si>
    <t>School Fund (Legacy)</t>
  </si>
  <si>
    <t>SLT001</t>
  </si>
  <si>
    <t>Senior Leadership Team</t>
  </si>
  <si>
    <t>SUM001</t>
  </si>
  <si>
    <t>STS001</t>
  </si>
  <si>
    <t>School To School Support</t>
  </si>
  <si>
    <t>WRL001</t>
  </si>
  <si>
    <t>Work Related Learning</t>
  </si>
  <si>
    <t>TRP001</t>
  </si>
  <si>
    <t>BEH001</t>
  </si>
  <si>
    <t>Behaviour Support</t>
  </si>
  <si>
    <t>EMS001</t>
  </si>
  <si>
    <t>Enhanced Mainstream School</t>
  </si>
  <si>
    <t>HUM001</t>
  </si>
  <si>
    <t>Humanities</t>
  </si>
  <si>
    <t>TNY001</t>
  </si>
  <si>
    <t>Tiny Steps</t>
  </si>
  <si>
    <t>CPD001</t>
  </si>
  <si>
    <t>Staff Development</t>
  </si>
  <si>
    <t>Security</t>
  </si>
  <si>
    <t>TRIP</t>
  </si>
  <si>
    <t>School Trips</t>
  </si>
  <si>
    <t>Teaching Assistants - ET Teachers Pensio</t>
  </si>
  <si>
    <t>Caretaker Supplies</t>
  </si>
  <si>
    <t>Capitation</t>
  </si>
  <si>
    <t>Nominal
Code</t>
  </si>
  <si>
    <t>Nominal
Title</t>
  </si>
  <si>
    <t>Account
Code</t>
  </si>
  <si>
    <t>Account
Title</t>
  </si>
  <si>
    <t>INCOME</t>
  </si>
  <si>
    <t>PREMISES</t>
  </si>
  <si>
    <t>CURRICULUM</t>
  </si>
  <si>
    <t>CATERING</t>
  </si>
  <si>
    <t>TRANSPORT</t>
  </si>
  <si>
    <t>INFORMATION TECHNOLOGY &amp; COMMUNICATIONS</t>
  </si>
  <si>
    <t>STAFFING</t>
  </si>
  <si>
    <t>ADMINISTRATION</t>
  </si>
  <si>
    <t>SCHOOL
TRIPS</t>
  </si>
  <si>
    <t>STAFF DEVELOPMENT</t>
  </si>
  <si>
    <t>HUMAN RESOURCES &amp; PAYROLL</t>
  </si>
  <si>
    <t>CORPORATE SERVICES</t>
  </si>
  <si>
    <t>STAFF TRAVEL</t>
  </si>
  <si>
    <t>CAPITAL</t>
  </si>
  <si>
    <t>Professional Services - Educational</t>
  </si>
  <si>
    <t>Professional Services - Non Educational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</si>
</sst>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9"/>
  <sheetViews>
    <sheetView showGridLines="0" showRowColHeaders="0" tabSelected="1" zoomScaleNormal="100" workbookViewId="0">
      <selection activeCell="B197" sqref="B197"/>
    </sheetView>
  </sheetViews>
  <sheetFormatPr defaultRowHeight="15" x14ac:dyDescent="0.25"/>
  <cols>
    <col min="1" max="1" width="14.7109375" style="24" customWidth="1"/>
    <col min="2" max="2" width="60.7109375" style="25" customWidth="1"/>
    <col min="3" max="3" width="24.7109375" style="19" customWidth="1"/>
  </cols>
  <sheetData>
    <row r="1" spans="1:3" ht="44.25" customHeight="1" x14ac:dyDescent="0.25">
      <c r="A1" s="20" t="s">
        <v>386</v>
      </c>
      <c r="B1" s="20" t="s">
        <v>387</v>
      </c>
    </row>
    <row r="2" spans="1:3" x14ac:dyDescent="0.25">
      <c r="A2" s="21">
        <v>1000</v>
      </c>
      <c r="B2" s="22" t="s">
        <v>0</v>
      </c>
      <c r="C2" s="26" t="s">
        <v>390</v>
      </c>
    </row>
    <row r="3" spans="1:3" x14ac:dyDescent="0.25">
      <c r="A3" s="21">
        <v>1001</v>
      </c>
      <c r="B3" s="22" t="s">
        <v>1</v>
      </c>
      <c r="C3" s="26"/>
    </row>
    <row r="4" spans="1:3" x14ac:dyDescent="0.25">
      <c r="A4" s="21">
        <v>1002</v>
      </c>
      <c r="B4" s="22" t="s">
        <v>2</v>
      </c>
      <c r="C4" s="26"/>
    </row>
    <row r="5" spans="1:3" x14ac:dyDescent="0.25">
      <c r="A5" s="21">
        <v>1004</v>
      </c>
      <c r="B5" s="22" t="s">
        <v>3</v>
      </c>
      <c r="C5" s="26"/>
    </row>
    <row r="6" spans="1:3" x14ac:dyDescent="0.25">
      <c r="A6" s="21">
        <v>1005</v>
      </c>
      <c r="B6" s="22" t="s">
        <v>4</v>
      </c>
      <c r="C6" s="26"/>
    </row>
    <row r="7" spans="1:3" x14ac:dyDescent="0.25">
      <c r="A7" s="21">
        <v>1006</v>
      </c>
      <c r="B7" s="22" t="s">
        <v>5</v>
      </c>
      <c r="C7" s="26"/>
    </row>
    <row r="8" spans="1:3" x14ac:dyDescent="0.25">
      <c r="A8" s="21">
        <v>1007</v>
      </c>
      <c r="B8" s="22" t="s">
        <v>6</v>
      </c>
      <c r="C8" s="26"/>
    </row>
    <row r="9" spans="1:3" x14ac:dyDescent="0.25">
      <c r="A9" s="21">
        <v>1008</v>
      </c>
      <c r="B9" s="22" t="s">
        <v>7</v>
      </c>
      <c r="C9" s="26"/>
    </row>
    <row r="10" spans="1:3" x14ac:dyDescent="0.25">
      <c r="A10" s="21">
        <v>1051</v>
      </c>
      <c r="B10" s="22" t="s">
        <v>8</v>
      </c>
      <c r="C10" s="26"/>
    </row>
    <row r="11" spans="1:3" x14ac:dyDescent="0.25">
      <c r="A11" s="21">
        <v>1052</v>
      </c>
      <c r="B11" s="22" t="s">
        <v>9</v>
      </c>
      <c r="C11" s="26"/>
    </row>
    <row r="12" spans="1:3" x14ac:dyDescent="0.25">
      <c r="A12" s="21">
        <v>1053</v>
      </c>
      <c r="B12" s="22" t="s">
        <v>10</v>
      </c>
      <c r="C12" s="26"/>
    </row>
    <row r="13" spans="1:3" x14ac:dyDescent="0.25">
      <c r="A13" s="21">
        <v>1054</v>
      </c>
      <c r="B13" s="22" t="s">
        <v>11</v>
      </c>
      <c r="C13" s="26"/>
    </row>
    <row r="14" spans="1:3" x14ac:dyDescent="0.25">
      <c r="A14" s="21">
        <v>1081</v>
      </c>
      <c r="B14" s="22" t="s">
        <v>12</v>
      </c>
      <c r="C14" s="26"/>
    </row>
    <row r="15" spans="1:3" x14ac:dyDescent="0.25">
      <c r="A15" s="21">
        <v>1082</v>
      </c>
      <c r="B15" s="22" t="s">
        <v>13</v>
      </c>
      <c r="C15" s="26"/>
    </row>
    <row r="16" spans="1:3" x14ac:dyDescent="0.25">
      <c r="A16" s="21">
        <v>1083</v>
      </c>
      <c r="B16" s="22" t="s">
        <v>14</v>
      </c>
      <c r="C16" s="26"/>
    </row>
    <row r="17" spans="1:3" x14ac:dyDescent="0.25">
      <c r="A17" s="21">
        <v>1084</v>
      </c>
      <c r="B17" s="22" t="s">
        <v>15</v>
      </c>
      <c r="C17" s="26"/>
    </row>
    <row r="18" spans="1:3" x14ac:dyDescent="0.25">
      <c r="A18" s="21">
        <v>1095</v>
      </c>
      <c r="B18" s="22" t="s">
        <v>16</v>
      </c>
      <c r="C18" s="26"/>
    </row>
    <row r="19" spans="1:3" x14ac:dyDescent="0.25">
      <c r="A19" s="21">
        <v>1096</v>
      </c>
      <c r="B19" s="22" t="s">
        <v>17</v>
      </c>
      <c r="C19" s="26"/>
    </row>
    <row r="20" spans="1:3" x14ac:dyDescent="0.25">
      <c r="A20" s="21">
        <v>1100</v>
      </c>
      <c r="B20" s="22" t="s">
        <v>18</v>
      </c>
      <c r="C20" s="26"/>
    </row>
    <row r="21" spans="1:3" x14ac:dyDescent="0.25">
      <c r="A21" s="21">
        <v>1101</v>
      </c>
      <c r="B21" s="22" t="s">
        <v>19</v>
      </c>
      <c r="C21" s="26"/>
    </row>
    <row r="22" spans="1:3" x14ac:dyDescent="0.25">
      <c r="A22" s="21">
        <v>1102</v>
      </c>
      <c r="B22" s="22" t="s">
        <v>20</v>
      </c>
      <c r="C22" s="26"/>
    </row>
    <row r="23" spans="1:3" x14ac:dyDescent="0.25">
      <c r="A23" s="21">
        <v>1104</v>
      </c>
      <c r="B23" s="22" t="s">
        <v>21</v>
      </c>
      <c r="C23" s="26"/>
    </row>
    <row r="24" spans="1:3" x14ac:dyDescent="0.25">
      <c r="A24" s="21">
        <v>1105</v>
      </c>
      <c r="B24" s="22" t="s">
        <v>22</v>
      </c>
      <c r="C24" s="26"/>
    </row>
    <row r="25" spans="1:3" x14ac:dyDescent="0.25">
      <c r="A25" s="21">
        <v>1106</v>
      </c>
      <c r="B25" s="22" t="s">
        <v>23</v>
      </c>
      <c r="C25" s="26"/>
    </row>
    <row r="26" spans="1:3" x14ac:dyDescent="0.25">
      <c r="A26" s="21">
        <v>1108</v>
      </c>
      <c r="B26" s="22" t="s">
        <v>24</v>
      </c>
      <c r="C26" s="26"/>
    </row>
    <row r="27" spans="1:3" x14ac:dyDescent="0.25">
      <c r="A27" s="21">
        <v>1109</v>
      </c>
      <c r="B27" s="22" t="s">
        <v>25</v>
      </c>
      <c r="C27" s="26"/>
    </row>
    <row r="28" spans="1:3" x14ac:dyDescent="0.25">
      <c r="A28" s="21">
        <v>1112</v>
      </c>
      <c r="B28" s="22" t="s">
        <v>26</v>
      </c>
      <c r="C28" s="26"/>
    </row>
    <row r="29" spans="1:3" x14ac:dyDescent="0.25">
      <c r="A29" s="21">
        <v>1113</v>
      </c>
      <c r="B29" s="22" t="s">
        <v>27</v>
      </c>
      <c r="C29" s="26"/>
    </row>
    <row r="30" spans="1:3" x14ac:dyDescent="0.25">
      <c r="A30" s="21">
        <v>1114</v>
      </c>
      <c r="B30" s="22" t="s">
        <v>28</v>
      </c>
      <c r="C30" s="26"/>
    </row>
    <row r="31" spans="1:3" x14ac:dyDescent="0.25">
      <c r="A31" s="21">
        <v>1115</v>
      </c>
      <c r="B31" s="22" t="s">
        <v>29</v>
      </c>
      <c r="C31" s="26"/>
    </row>
    <row r="32" spans="1:3" x14ac:dyDescent="0.25">
      <c r="A32" s="21">
        <v>1116</v>
      </c>
      <c r="B32" s="22" t="s">
        <v>30</v>
      </c>
      <c r="C32" s="26"/>
    </row>
    <row r="33" spans="1:3" x14ac:dyDescent="0.25">
      <c r="A33" s="21">
        <v>1117</v>
      </c>
      <c r="B33" s="22" t="s">
        <v>31</v>
      </c>
      <c r="C33" s="26"/>
    </row>
    <row r="34" spans="1:3" x14ac:dyDescent="0.25">
      <c r="A34" s="21">
        <v>1118</v>
      </c>
      <c r="B34" s="22" t="s">
        <v>32</v>
      </c>
      <c r="C34" s="26"/>
    </row>
    <row r="35" spans="1:3" x14ac:dyDescent="0.25">
      <c r="A35" s="21">
        <v>1119</v>
      </c>
      <c r="B35" s="22" t="s">
        <v>33</v>
      </c>
      <c r="C35" s="26"/>
    </row>
    <row r="36" spans="1:3" x14ac:dyDescent="0.25">
      <c r="A36" s="21">
        <v>1126</v>
      </c>
      <c r="B36" s="22" t="s">
        <v>34</v>
      </c>
      <c r="C36" s="26"/>
    </row>
    <row r="37" spans="1:3" x14ac:dyDescent="0.25">
      <c r="A37" s="21">
        <v>1127</v>
      </c>
      <c r="B37" s="22" t="s">
        <v>35</v>
      </c>
      <c r="C37" s="26"/>
    </row>
    <row r="38" spans="1:3" x14ac:dyDescent="0.25">
      <c r="A38" s="21">
        <v>1140</v>
      </c>
      <c r="B38" s="22" t="s">
        <v>36</v>
      </c>
      <c r="C38" s="26"/>
    </row>
    <row r="39" spans="1:3" x14ac:dyDescent="0.25">
      <c r="A39" s="21">
        <v>1150</v>
      </c>
      <c r="B39" s="22" t="s">
        <v>37</v>
      </c>
      <c r="C39" s="26"/>
    </row>
    <row r="40" spans="1:3" x14ac:dyDescent="0.25">
      <c r="A40" s="21">
        <v>1160</v>
      </c>
      <c r="B40" s="22" t="s">
        <v>38</v>
      </c>
      <c r="C40" s="26"/>
    </row>
    <row r="41" spans="1:3" x14ac:dyDescent="0.25">
      <c r="A41" s="21">
        <v>1170</v>
      </c>
      <c r="B41" s="22" t="s">
        <v>39</v>
      </c>
      <c r="C41" s="26"/>
    </row>
    <row r="42" spans="1:3" x14ac:dyDescent="0.25">
      <c r="A42" s="21">
        <v>1200</v>
      </c>
      <c r="B42" s="22" t="s">
        <v>40</v>
      </c>
      <c r="C42" s="26"/>
    </row>
    <row r="43" spans="1:3" x14ac:dyDescent="0.25">
      <c r="A43" s="21">
        <v>2000</v>
      </c>
      <c r="B43" s="22" t="s">
        <v>41</v>
      </c>
      <c r="C43" s="27" t="s">
        <v>396</v>
      </c>
    </row>
    <row r="44" spans="1:3" x14ac:dyDescent="0.25">
      <c r="A44" s="21">
        <v>2001</v>
      </c>
      <c r="B44" s="22" t="s">
        <v>42</v>
      </c>
      <c r="C44" s="28"/>
    </row>
    <row r="45" spans="1:3" x14ac:dyDescent="0.25">
      <c r="A45" s="21">
        <v>2002</v>
      </c>
      <c r="B45" s="22" t="s">
        <v>43</v>
      </c>
      <c r="C45" s="28"/>
    </row>
    <row r="46" spans="1:3" x14ac:dyDescent="0.25">
      <c r="A46" s="21">
        <v>2003</v>
      </c>
      <c r="B46" s="22" t="s">
        <v>44</v>
      </c>
      <c r="C46" s="28"/>
    </row>
    <row r="47" spans="1:3" x14ac:dyDescent="0.25">
      <c r="A47" s="21">
        <v>2004</v>
      </c>
      <c r="B47" s="22" t="s">
        <v>45</v>
      </c>
      <c r="C47" s="28"/>
    </row>
    <row r="48" spans="1:3" x14ac:dyDescent="0.25">
      <c r="A48" s="21">
        <v>2005</v>
      </c>
      <c r="B48" s="22" t="s">
        <v>46</v>
      </c>
      <c r="C48" s="28"/>
    </row>
    <row r="49" spans="1:3" x14ac:dyDescent="0.25">
      <c r="A49" s="21">
        <v>2006</v>
      </c>
      <c r="B49" s="22" t="s">
        <v>47</v>
      </c>
      <c r="C49" s="28"/>
    </row>
    <row r="50" spans="1:3" x14ac:dyDescent="0.25">
      <c r="A50" s="21">
        <v>2007</v>
      </c>
      <c r="B50" s="22" t="s">
        <v>48</v>
      </c>
      <c r="C50" s="28"/>
    </row>
    <row r="51" spans="1:3" x14ac:dyDescent="0.25">
      <c r="A51" s="21">
        <v>2008</v>
      </c>
      <c r="B51" s="22" t="s">
        <v>49</v>
      </c>
      <c r="C51" s="28"/>
    </row>
    <row r="52" spans="1:3" x14ac:dyDescent="0.25">
      <c r="A52" s="21">
        <v>2009</v>
      </c>
      <c r="B52" s="22" t="s">
        <v>50</v>
      </c>
      <c r="C52" s="28"/>
    </row>
    <row r="53" spans="1:3" x14ac:dyDescent="0.25">
      <c r="A53" s="21">
        <v>2010</v>
      </c>
      <c r="B53" s="22" t="s">
        <v>51</v>
      </c>
      <c r="C53" s="28"/>
    </row>
    <row r="54" spans="1:3" x14ac:dyDescent="0.25">
      <c r="A54" s="21">
        <v>2011</v>
      </c>
      <c r="B54" s="22" t="s">
        <v>52</v>
      </c>
      <c r="C54" s="28"/>
    </row>
    <row r="55" spans="1:3" x14ac:dyDescent="0.25">
      <c r="A55" s="21">
        <v>2012</v>
      </c>
      <c r="B55" s="22" t="s">
        <v>53</v>
      </c>
      <c r="C55" s="28"/>
    </row>
    <row r="56" spans="1:3" x14ac:dyDescent="0.25">
      <c r="A56" s="21">
        <v>2013</v>
      </c>
      <c r="B56" s="22" t="s">
        <v>54</v>
      </c>
      <c r="C56" s="28"/>
    </row>
    <row r="57" spans="1:3" x14ac:dyDescent="0.25">
      <c r="A57" s="21">
        <v>2014</v>
      </c>
      <c r="B57" s="22" t="s">
        <v>55</v>
      </c>
      <c r="C57" s="28"/>
    </row>
    <row r="58" spans="1:3" x14ac:dyDescent="0.25">
      <c r="A58" s="21">
        <v>2015</v>
      </c>
      <c r="B58" s="22" t="s">
        <v>56</v>
      </c>
      <c r="C58" s="28"/>
    </row>
    <row r="59" spans="1:3" x14ac:dyDescent="0.25">
      <c r="A59" s="21">
        <v>2048</v>
      </c>
      <c r="B59" s="22" t="s">
        <v>57</v>
      </c>
      <c r="C59" s="28"/>
    </row>
    <row r="60" spans="1:3" x14ac:dyDescent="0.25">
      <c r="A60" s="21">
        <v>2049</v>
      </c>
      <c r="B60" s="22" t="s">
        <v>58</v>
      </c>
      <c r="C60" s="28"/>
    </row>
    <row r="61" spans="1:3" x14ac:dyDescent="0.25">
      <c r="A61" s="21">
        <v>2051</v>
      </c>
      <c r="B61" s="22" t="s">
        <v>59</v>
      </c>
      <c r="C61" s="28"/>
    </row>
    <row r="62" spans="1:3" x14ac:dyDescent="0.25">
      <c r="A62" s="21">
        <v>2052</v>
      </c>
      <c r="B62" s="22" t="s">
        <v>60</v>
      </c>
      <c r="C62" s="29"/>
    </row>
    <row r="63" spans="1:3" x14ac:dyDescent="0.25">
      <c r="A63" s="21">
        <v>2100</v>
      </c>
      <c r="B63" s="22" t="s">
        <v>61</v>
      </c>
      <c r="C63" s="27" t="s">
        <v>396</v>
      </c>
    </row>
    <row r="64" spans="1:3" x14ac:dyDescent="0.25">
      <c r="A64" s="21">
        <v>2101</v>
      </c>
      <c r="B64" s="22" t="s">
        <v>62</v>
      </c>
      <c r="C64" s="28"/>
    </row>
    <row r="65" spans="1:3" x14ac:dyDescent="0.25">
      <c r="A65" s="21">
        <v>2102</v>
      </c>
      <c r="B65" s="22" t="s">
        <v>63</v>
      </c>
      <c r="C65" s="28"/>
    </row>
    <row r="66" spans="1:3" x14ac:dyDescent="0.25">
      <c r="A66" s="21">
        <v>2104</v>
      </c>
      <c r="B66" s="22" t="s">
        <v>64</v>
      </c>
      <c r="C66" s="28"/>
    </row>
    <row r="67" spans="1:3" x14ac:dyDescent="0.25">
      <c r="A67" s="21">
        <v>2105</v>
      </c>
      <c r="B67" s="22" t="s">
        <v>65</v>
      </c>
      <c r="C67" s="28"/>
    </row>
    <row r="68" spans="1:3" x14ac:dyDescent="0.25">
      <c r="A68" s="21">
        <v>2106</v>
      </c>
      <c r="B68" s="22" t="s">
        <v>66</v>
      </c>
      <c r="C68" s="28"/>
    </row>
    <row r="69" spans="1:3" x14ac:dyDescent="0.25">
      <c r="A69" s="21">
        <v>2107</v>
      </c>
      <c r="B69" s="22" t="s">
        <v>67</v>
      </c>
      <c r="C69" s="28"/>
    </row>
    <row r="70" spans="1:3" x14ac:dyDescent="0.25">
      <c r="A70" s="21">
        <v>2108</v>
      </c>
      <c r="B70" s="22" t="s">
        <v>68</v>
      </c>
      <c r="C70" s="28"/>
    </row>
    <row r="71" spans="1:3" x14ac:dyDescent="0.25">
      <c r="A71" s="21">
        <v>2109</v>
      </c>
      <c r="B71" s="22" t="s">
        <v>69</v>
      </c>
      <c r="C71" s="28"/>
    </row>
    <row r="72" spans="1:3" x14ac:dyDescent="0.25">
      <c r="A72" s="21">
        <v>2110</v>
      </c>
      <c r="B72" s="22" t="s">
        <v>70</v>
      </c>
      <c r="C72" s="28"/>
    </row>
    <row r="73" spans="1:3" x14ac:dyDescent="0.25">
      <c r="A73" s="21">
        <v>2111</v>
      </c>
      <c r="B73" s="22" t="s">
        <v>71</v>
      </c>
      <c r="C73" s="28"/>
    </row>
    <row r="74" spans="1:3" x14ac:dyDescent="0.25">
      <c r="A74" s="21">
        <v>2112</v>
      </c>
      <c r="B74" s="22" t="s">
        <v>72</v>
      </c>
      <c r="C74" s="28"/>
    </row>
    <row r="75" spans="1:3" x14ac:dyDescent="0.25">
      <c r="A75" s="21">
        <v>2113</v>
      </c>
      <c r="B75" s="22" t="s">
        <v>73</v>
      </c>
      <c r="C75" s="28"/>
    </row>
    <row r="76" spans="1:3" x14ac:dyDescent="0.25">
      <c r="A76" s="21">
        <v>2115</v>
      </c>
      <c r="B76" s="22" t="s">
        <v>74</v>
      </c>
      <c r="C76" s="28"/>
    </row>
    <row r="77" spans="1:3" x14ac:dyDescent="0.25">
      <c r="A77" s="21">
        <v>2148</v>
      </c>
      <c r="B77" s="22" t="s">
        <v>75</v>
      </c>
      <c r="C77" s="28"/>
    </row>
    <row r="78" spans="1:3" x14ac:dyDescent="0.25">
      <c r="A78" s="21">
        <v>2149</v>
      </c>
      <c r="B78" s="22" t="s">
        <v>76</v>
      </c>
      <c r="C78" s="28"/>
    </row>
    <row r="79" spans="1:3" x14ac:dyDescent="0.25">
      <c r="A79" s="21">
        <v>2151</v>
      </c>
      <c r="B79" s="22" t="s">
        <v>77</v>
      </c>
      <c r="C79" s="28"/>
    </row>
    <row r="80" spans="1:3" x14ac:dyDescent="0.25">
      <c r="A80" s="21">
        <v>2152</v>
      </c>
      <c r="B80" s="22" t="s">
        <v>78</v>
      </c>
      <c r="C80" s="29"/>
    </row>
    <row r="81" spans="1:3" x14ac:dyDescent="0.25">
      <c r="A81" s="21">
        <v>2200</v>
      </c>
      <c r="B81" s="22" t="s">
        <v>79</v>
      </c>
      <c r="C81" s="27" t="s">
        <v>396</v>
      </c>
    </row>
    <row r="82" spans="1:3" x14ac:dyDescent="0.25">
      <c r="A82" s="21">
        <v>2201</v>
      </c>
      <c r="B82" s="22" t="s">
        <v>80</v>
      </c>
      <c r="C82" s="28"/>
    </row>
    <row r="83" spans="1:3" x14ac:dyDescent="0.25">
      <c r="A83" s="21">
        <v>2202</v>
      </c>
      <c r="B83" s="22" t="s">
        <v>81</v>
      </c>
      <c r="C83" s="28"/>
    </row>
    <row r="84" spans="1:3" x14ac:dyDescent="0.25">
      <c r="A84" s="21">
        <v>2203</v>
      </c>
      <c r="B84" s="22" t="s">
        <v>383</v>
      </c>
      <c r="C84" s="28"/>
    </row>
    <row r="85" spans="1:3" x14ac:dyDescent="0.25">
      <c r="A85" s="21">
        <v>2204</v>
      </c>
      <c r="B85" s="22" t="s">
        <v>82</v>
      </c>
      <c r="C85" s="28"/>
    </row>
    <row r="86" spans="1:3" x14ac:dyDescent="0.25">
      <c r="A86" s="21">
        <v>2205</v>
      </c>
      <c r="B86" s="22" t="s">
        <v>83</v>
      </c>
      <c r="C86" s="28"/>
    </row>
    <row r="87" spans="1:3" x14ac:dyDescent="0.25">
      <c r="A87" s="21">
        <v>2206</v>
      </c>
      <c r="B87" s="22" t="s">
        <v>84</v>
      </c>
      <c r="C87" s="28"/>
    </row>
    <row r="88" spans="1:3" x14ac:dyDescent="0.25">
      <c r="A88" s="21">
        <v>2207</v>
      </c>
      <c r="B88" s="22" t="s">
        <v>85</v>
      </c>
      <c r="C88" s="28"/>
    </row>
    <row r="89" spans="1:3" x14ac:dyDescent="0.25">
      <c r="A89" s="21">
        <v>2208</v>
      </c>
      <c r="B89" s="22" t="s">
        <v>86</v>
      </c>
      <c r="C89" s="28"/>
    </row>
    <row r="90" spans="1:3" x14ac:dyDescent="0.25">
      <c r="A90" s="21">
        <v>2209</v>
      </c>
      <c r="B90" s="22" t="s">
        <v>87</v>
      </c>
      <c r="C90" s="28"/>
    </row>
    <row r="91" spans="1:3" x14ac:dyDescent="0.25">
      <c r="A91" s="21">
        <v>2210</v>
      </c>
      <c r="B91" s="22" t="s">
        <v>88</v>
      </c>
      <c r="C91" s="28"/>
    </row>
    <row r="92" spans="1:3" x14ac:dyDescent="0.25">
      <c r="A92" s="21">
        <v>2211</v>
      </c>
      <c r="B92" s="22" t="s">
        <v>89</v>
      </c>
      <c r="C92" s="28"/>
    </row>
    <row r="93" spans="1:3" x14ac:dyDescent="0.25">
      <c r="A93" s="21">
        <v>2212</v>
      </c>
      <c r="B93" s="22" t="s">
        <v>90</v>
      </c>
      <c r="C93" s="28"/>
    </row>
    <row r="94" spans="1:3" x14ac:dyDescent="0.25">
      <c r="A94" s="21">
        <v>2213</v>
      </c>
      <c r="B94" s="22" t="s">
        <v>91</v>
      </c>
      <c r="C94" s="28"/>
    </row>
    <row r="95" spans="1:3" x14ac:dyDescent="0.25">
      <c r="A95" s="21">
        <v>2215</v>
      </c>
      <c r="B95" s="22" t="s">
        <v>92</v>
      </c>
      <c r="C95" s="28"/>
    </row>
    <row r="96" spans="1:3" x14ac:dyDescent="0.25">
      <c r="A96" s="21">
        <v>2248</v>
      </c>
      <c r="B96" s="22" t="s">
        <v>93</v>
      </c>
      <c r="C96" s="28"/>
    </row>
    <row r="97" spans="1:3" x14ac:dyDescent="0.25">
      <c r="A97" s="21">
        <v>2249</v>
      </c>
      <c r="B97" s="22" t="s">
        <v>94</v>
      </c>
      <c r="C97" s="28"/>
    </row>
    <row r="98" spans="1:3" x14ac:dyDescent="0.25">
      <c r="A98" s="21">
        <v>2251</v>
      </c>
      <c r="B98" s="22" t="s">
        <v>95</v>
      </c>
      <c r="C98" s="28"/>
    </row>
    <row r="99" spans="1:3" x14ac:dyDescent="0.25">
      <c r="A99" s="21">
        <v>2252</v>
      </c>
      <c r="B99" s="22" t="s">
        <v>96</v>
      </c>
      <c r="C99" s="29"/>
    </row>
    <row r="100" spans="1:3" x14ac:dyDescent="0.25">
      <c r="A100" s="21">
        <v>2300</v>
      </c>
      <c r="B100" s="22" t="s">
        <v>97</v>
      </c>
      <c r="C100" s="27" t="s">
        <v>396</v>
      </c>
    </row>
    <row r="101" spans="1:3" x14ac:dyDescent="0.25">
      <c r="A101" s="21">
        <v>2301</v>
      </c>
      <c r="B101" s="22" t="s">
        <v>98</v>
      </c>
      <c r="C101" s="28"/>
    </row>
    <row r="102" spans="1:3" x14ac:dyDescent="0.25">
      <c r="A102" s="21">
        <v>2302</v>
      </c>
      <c r="B102" s="22" t="s">
        <v>99</v>
      </c>
      <c r="C102" s="28"/>
    </row>
    <row r="103" spans="1:3" x14ac:dyDescent="0.25">
      <c r="A103" s="21">
        <v>2304</v>
      </c>
      <c r="B103" s="22" t="s">
        <v>100</v>
      </c>
      <c r="C103" s="28"/>
    </row>
    <row r="104" spans="1:3" x14ac:dyDescent="0.25">
      <c r="A104" s="21">
        <v>2305</v>
      </c>
      <c r="B104" s="22" t="s">
        <v>101</v>
      </c>
      <c r="C104" s="28"/>
    </row>
    <row r="105" spans="1:3" x14ac:dyDescent="0.25">
      <c r="A105" s="21">
        <v>2306</v>
      </c>
      <c r="B105" s="22" t="s">
        <v>102</v>
      </c>
      <c r="C105" s="28"/>
    </row>
    <row r="106" spans="1:3" x14ac:dyDescent="0.25">
      <c r="A106" s="21">
        <v>2307</v>
      </c>
      <c r="B106" s="22" t="s">
        <v>103</v>
      </c>
      <c r="C106" s="28"/>
    </row>
    <row r="107" spans="1:3" x14ac:dyDescent="0.25">
      <c r="A107" s="21">
        <v>2308</v>
      </c>
      <c r="B107" s="22" t="s">
        <v>104</v>
      </c>
      <c r="C107" s="28"/>
    </row>
    <row r="108" spans="1:3" x14ac:dyDescent="0.25">
      <c r="A108" s="21">
        <v>2309</v>
      </c>
      <c r="B108" s="22" t="s">
        <v>105</v>
      </c>
      <c r="C108" s="28"/>
    </row>
    <row r="109" spans="1:3" x14ac:dyDescent="0.25">
      <c r="A109" s="21">
        <v>2310</v>
      </c>
      <c r="B109" s="22" t="s">
        <v>106</v>
      </c>
      <c r="C109" s="28"/>
    </row>
    <row r="110" spans="1:3" x14ac:dyDescent="0.25">
      <c r="A110" s="21">
        <v>2311</v>
      </c>
      <c r="B110" s="22" t="s">
        <v>107</v>
      </c>
      <c r="C110" s="28"/>
    </row>
    <row r="111" spans="1:3" x14ac:dyDescent="0.25">
      <c r="A111" s="21">
        <v>2312</v>
      </c>
      <c r="B111" s="22" t="s">
        <v>108</v>
      </c>
      <c r="C111" s="28"/>
    </row>
    <row r="112" spans="1:3" x14ac:dyDescent="0.25">
      <c r="A112" s="21">
        <v>2313</v>
      </c>
      <c r="B112" s="22" t="s">
        <v>109</v>
      </c>
      <c r="C112" s="28"/>
    </row>
    <row r="113" spans="1:3" x14ac:dyDescent="0.25">
      <c r="A113" s="21">
        <v>2315</v>
      </c>
      <c r="B113" s="22" t="s">
        <v>110</v>
      </c>
      <c r="C113" s="28"/>
    </row>
    <row r="114" spans="1:3" x14ac:dyDescent="0.25">
      <c r="A114" s="21">
        <v>2348</v>
      </c>
      <c r="B114" s="22" t="s">
        <v>111</v>
      </c>
      <c r="C114" s="28"/>
    </row>
    <row r="115" spans="1:3" x14ac:dyDescent="0.25">
      <c r="A115" s="21">
        <v>2349</v>
      </c>
      <c r="B115" s="22" t="s">
        <v>112</v>
      </c>
      <c r="C115" s="28"/>
    </row>
    <row r="116" spans="1:3" x14ac:dyDescent="0.25">
      <c r="A116" s="21">
        <v>2351</v>
      </c>
      <c r="B116" s="22" t="s">
        <v>113</v>
      </c>
      <c r="C116" s="28"/>
    </row>
    <row r="117" spans="1:3" x14ac:dyDescent="0.25">
      <c r="A117" s="21">
        <v>2352</v>
      </c>
      <c r="B117" s="22" t="s">
        <v>114</v>
      </c>
      <c r="C117" s="29"/>
    </row>
    <row r="118" spans="1:3" x14ac:dyDescent="0.25">
      <c r="A118" s="21">
        <v>2400</v>
      </c>
      <c r="B118" s="22" t="s">
        <v>115</v>
      </c>
      <c r="C118" s="27" t="s">
        <v>396</v>
      </c>
    </row>
    <row r="119" spans="1:3" x14ac:dyDescent="0.25">
      <c r="A119" s="21">
        <v>2401</v>
      </c>
      <c r="B119" s="22" t="s">
        <v>116</v>
      </c>
      <c r="C119" s="28"/>
    </row>
    <row r="120" spans="1:3" x14ac:dyDescent="0.25">
      <c r="A120" s="21">
        <v>2402</v>
      </c>
      <c r="B120" s="22" t="s">
        <v>117</v>
      </c>
      <c r="C120" s="28"/>
    </row>
    <row r="121" spans="1:3" x14ac:dyDescent="0.25">
      <c r="A121" s="21">
        <v>2404</v>
      </c>
      <c r="B121" s="22" t="s">
        <v>118</v>
      </c>
      <c r="C121" s="28"/>
    </row>
    <row r="122" spans="1:3" x14ac:dyDescent="0.25">
      <c r="A122" s="21">
        <v>2405</v>
      </c>
      <c r="B122" s="22" t="s">
        <v>119</v>
      </c>
      <c r="C122" s="28"/>
    </row>
    <row r="123" spans="1:3" x14ac:dyDescent="0.25">
      <c r="A123" s="21">
        <v>2406</v>
      </c>
      <c r="B123" s="22" t="s">
        <v>120</v>
      </c>
      <c r="C123" s="28"/>
    </row>
    <row r="124" spans="1:3" x14ac:dyDescent="0.25">
      <c r="A124" s="21">
        <v>2407</v>
      </c>
      <c r="B124" s="22" t="s">
        <v>121</v>
      </c>
      <c r="C124" s="28"/>
    </row>
    <row r="125" spans="1:3" x14ac:dyDescent="0.25">
      <c r="A125" s="21">
        <v>2408</v>
      </c>
      <c r="B125" s="22" t="s">
        <v>122</v>
      </c>
      <c r="C125" s="28"/>
    </row>
    <row r="126" spans="1:3" x14ac:dyDescent="0.25">
      <c r="A126" s="21">
        <v>2409</v>
      </c>
      <c r="B126" s="22" t="s">
        <v>123</v>
      </c>
      <c r="C126" s="28"/>
    </row>
    <row r="127" spans="1:3" x14ac:dyDescent="0.25">
      <c r="A127" s="21">
        <v>2410</v>
      </c>
      <c r="B127" s="22" t="s">
        <v>124</v>
      </c>
      <c r="C127" s="28"/>
    </row>
    <row r="128" spans="1:3" x14ac:dyDescent="0.25">
      <c r="A128" s="21">
        <v>2411</v>
      </c>
      <c r="B128" s="22" t="s">
        <v>125</v>
      </c>
      <c r="C128" s="28"/>
    </row>
    <row r="129" spans="1:3" x14ac:dyDescent="0.25">
      <c r="A129" s="21">
        <v>2412</v>
      </c>
      <c r="B129" s="22" t="s">
        <v>126</v>
      </c>
      <c r="C129" s="28"/>
    </row>
    <row r="130" spans="1:3" x14ac:dyDescent="0.25">
      <c r="A130" s="21">
        <v>2413</v>
      </c>
      <c r="B130" s="22" t="s">
        <v>127</v>
      </c>
      <c r="C130" s="28"/>
    </row>
    <row r="131" spans="1:3" x14ac:dyDescent="0.25">
      <c r="A131" s="21">
        <v>2415</v>
      </c>
      <c r="B131" s="22" t="s">
        <v>128</v>
      </c>
      <c r="C131" s="28"/>
    </row>
    <row r="132" spans="1:3" x14ac:dyDescent="0.25">
      <c r="A132" s="21">
        <v>2416</v>
      </c>
      <c r="B132" s="22" t="s">
        <v>129</v>
      </c>
      <c r="C132" s="28"/>
    </row>
    <row r="133" spans="1:3" x14ac:dyDescent="0.25">
      <c r="A133" s="21">
        <v>2449</v>
      </c>
      <c r="B133" s="22" t="s">
        <v>130</v>
      </c>
      <c r="C133" s="28"/>
    </row>
    <row r="134" spans="1:3" x14ac:dyDescent="0.25">
      <c r="A134" s="21">
        <v>2450</v>
      </c>
      <c r="B134" s="22" t="s">
        <v>131</v>
      </c>
      <c r="C134" s="28"/>
    </row>
    <row r="135" spans="1:3" x14ac:dyDescent="0.25">
      <c r="A135" s="21">
        <v>2451</v>
      </c>
      <c r="B135" s="22" t="s">
        <v>132</v>
      </c>
      <c r="C135" s="29"/>
    </row>
    <row r="136" spans="1:3" x14ac:dyDescent="0.25">
      <c r="A136" s="21">
        <v>2500</v>
      </c>
      <c r="B136" s="22" t="s">
        <v>133</v>
      </c>
      <c r="C136" s="27" t="s">
        <v>396</v>
      </c>
    </row>
    <row r="137" spans="1:3" x14ac:dyDescent="0.25">
      <c r="A137" s="21">
        <v>2501</v>
      </c>
      <c r="B137" s="22" t="s">
        <v>134</v>
      </c>
      <c r="C137" s="28"/>
    </row>
    <row r="138" spans="1:3" x14ac:dyDescent="0.25">
      <c r="A138" s="21">
        <v>2502</v>
      </c>
      <c r="B138" s="22" t="s">
        <v>135</v>
      </c>
      <c r="C138" s="28"/>
    </row>
    <row r="139" spans="1:3" x14ac:dyDescent="0.25">
      <c r="A139" s="21">
        <v>2504</v>
      </c>
      <c r="B139" s="22" t="s">
        <v>136</v>
      </c>
      <c r="C139" s="28"/>
    </row>
    <row r="140" spans="1:3" x14ac:dyDescent="0.25">
      <c r="A140" s="21">
        <v>2505</v>
      </c>
      <c r="B140" s="22" t="s">
        <v>137</v>
      </c>
      <c r="C140" s="28"/>
    </row>
    <row r="141" spans="1:3" x14ac:dyDescent="0.25">
      <c r="A141" s="21">
        <v>2506</v>
      </c>
      <c r="B141" s="22" t="s">
        <v>138</v>
      </c>
      <c r="C141" s="28"/>
    </row>
    <row r="142" spans="1:3" x14ac:dyDescent="0.25">
      <c r="A142" s="21">
        <v>2507</v>
      </c>
      <c r="B142" s="22" t="s">
        <v>139</v>
      </c>
      <c r="C142" s="28"/>
    </row>
    <row r="143" spans="1:3" x14ac:dyDescent="0.25">
      <c r="A143" s="21">
        <v>2508</v>
      </c>
      <c r="B143" s="22" t="s">
        <v>140</v>
      </c>
      <c r="C143" s="28"/>
    </row>
    <row r="144" spans="1:3" x14ac:dyDescent="0.25">
      <c r="A144" s="21">
        <v>2509</v>
      </c>
      <c r="B144" s="22" t="s">
        <v>141</v>
      </c>
      <c r="C144" s="28"/>
    </row>
    <row r="145" spans="1:3" x14ac:dyDescent="0.25">
      <c r="A145" s="21">
        <v>2510</v>
      </c>
      <c r="B145" s="22" t="s">
        <v>142</v>
      </c>
      <c r="C145" s="28"/>
    </row>
    <row r="146" spans="1:3" x14ac:dyDescent="0.25">
      <c r="A146" s="21">
        <v>2511</v>
      </c>
      <c r="B146" s="22" t="s">
        <v>143</v>
      </c>
      <c r="C146" s="28"/>
    </row>
    <row r="147" spans="1:3" x14ac:dyDescent="0.25">
      <c r="A147" s="21">
        <v>2512</v>
      </c>
      <c r="B147" s="22" t="s">
        <v>144</v>
      </c>
      <c r="C147" s="28"/>
    </row>
    <row r="148" spans="1:3" x14ac:dyDescent="0.25">
      <c r="A148" s="21">
        <v>2513</v>
      </c>
      <c r="B148" s="22" t="s">
        <v>145</v>
      </c>
      <c r="C148" s="28"/>
    </row>
    <row r="149" spans="1:3" x14ac:dyDescent="0.25">
      <c r="A149" s="21">
        <v>2515</v>
      </c>
      <c r="B149" s="22" t="s">
        <v>146</v>
      </c>
      <c r="C149" s="28"/>
    </row>
    <row r="150" spans="1:3" x14ac:dyDescent="0.25">
      <c r="A150" s="21">
        <v>2516</v>
      </c>
      <c r="B150" s="22" t="s">
        <v>147</v>
      </c>
      <c r="C150" s="28"/>
    </row>
    <row r="151" spans="1:3" x14ac:dyDescent="0.25">
      <c r="A151" s="21">
        <v>2549</v>
      </c>
      <c r="B151" s="22" t="s">
        <v>148</v>
      </c>
      <c r="C151" s="28"/>
    </row>
    <row r="152" spans="1:3" x14ac:dyDescent="0.25">
      <c r="A152" s="21">
        <v>2550</v>
      </c>
      <c r="B152" s="22" t="s">
        <v>149</v>
      </c>
      <c r="C152" s="28"/>
    </row>
    <row r="153" spans="1:3" x14ac:dyDescent="0.25">
      <c r="A153" s="21">
        <v>2551</v>
      </c>
      <c r="B153" s="22" t="s">
        <v>150</v>
      </c>
      <c r="C153" s="29"/>
    </row>
    <row r="154" spans="1:3" x14ac:dyDescent="0.25">
      <c r="A154" s="21">
        <v>2600</v>
      </c>
      <c r="B154" s="22" t="s">
        <v>151</v>
      </c>
      <c r="C154" s="27" t="s">
        <v>396</v>
      </c>
    </row>
    <row r="155" spans="1:3" x14ac:dyDescent="0.25">
      <c r="A155" s="21">
        <v>2601</v>
      </c>
      <c r="B155" s="22" t="s">
        <v>152</v>
      </c>
      <c r="C155" s="28"/>
    </row>
    <row r="156" spans="1:3" x14ac:dyDescent="0.25">
      <c r="A156" s="21">
        <v>2602</v>
      </c>
      <c r="B156" s="22" t="s">
        <v>153</v>
      </c>
      <c r="C156" s="28"/>
    </row>
    <row r="157" spans="1:3" x14ac:dyDescent="0.25">
      <c r="A157" s="21">
        <v>2604</v>
      </c>
      <c r="B157" s="22" t="s">
        <v>154</v>
      </c>
      <c r="C157" s="28"/>
    </row>
    <row r="158" spans="1:3" x14ac:dyDescent="0.25">
      <c r="A158" s="21">
        <v>2605</v>
      </c>
      <c r="B158" s="22" t="s">
        <v>155</v>
      </c>
      <c r="C158" s="28"/>
    </row>
    <row r="159" spans="1:3" x14ac:dyDescent="0.25">
      <c r="A159" s="21">
        <v>2606</v>
      </c>
      <c r="B159" s="22" t="s">
        <v>156</v>
      </c>
      <c r="C159" s="28"/>
    </row>
    <row r="160" spans="1:3" x14ac:dyDescent="0.25">
      <c r="A160" s="21">
        <v>2607</v>
      </c>
      <c r="B160" s="22" t="s">
        <v>157</v>
      </c>
      <c r="C160" s="28"/>
    </row>
    <row r="161" spans="1:3" x14ac:dyDescent="0.25">
      <c r="A161" s="21">
        <v>2608</v>
      </c>
      <c r="B161" s="22" t="s">
        <v>158</v>
      </c>
      <c r="C161" s="28"/>
    </row>
    <row r="162" spans="1:3" x14ac:dyDescent="0.25">
      <c r="A162" s="21">
        <v>2609</v>
      </c>
      <c r="B162" s="22" t="s">
        <v>159</v>
      </c>
      <c r="C162" s="28"/>
    </row>
    <row r="163" spans="1:3" x14ac:dyDescent="0.25">
      <c r="A163" s="21">
        <v>2610</v>
      </c>
      <c r="B163" s="22" t="s">
        <v>160</v>
      </c>
      <c r="C163" s="28"/>
    </row>
    <row r="164" spans="1:3" x14ac:dyDescent="0.25">
      <c r="A164" s="21">
        <v>2611</v>
      </c>
      <c r="B164" s="22" t="s">
        <v>161</v>
      </c>
      <c r="C164" s="28"/>
    </row>
    <row r="165" spans="1:3" x14ac:dyDescent="0.25">
      <c r="A165" s="21">
        <v>2612</v>
      </c>
      <c r="B165" s="22" t="s">
        <v>162</v>
      </c>
      <c r="C165" s="28"/>
    </row>
    <row r="166" spans="1:3" x14ac:dyDescent="0.25">
      <c r="A166" s="21">
        <v>2613</v>
      </c>
      <c r="B166" s="22" t="s">
        <v>163</v>
      </c>
      <c r="C166" s="28"/>
    </row>
    <row r="167" spans="1:3" x14ac:dyDescent="0.25">
      <c r="A167" s="21">
        <v>2615</v>
      </c>
      <c r="B167" s="22" t="s">
        <v>164</v>
      </c>
      <c r="C167" s="28"/>
    </row>
    <row r="168" spans="1:3" x14ac:dyDescent="0.25">
      <c r="A168" s="21">
        <v>2648</v>
      </c>
      <c r="B168" s="22" t="s">
        <v>165</v>
      </c>
      <c r="C168" s="28"/>
    </row>
    <row r="169" spans="1:3" x14ac:dyDescent="0.25">
      <c r="A169" s="21">
        <v>2649</v>
      </c>
      <c r="B169" s="22" t="s">
        <v>166</v>
      </c>
      <c r="C169" s="28"/>
    </row>
    <row r="170" spans="1:3" x14ac:dyDescent="0.25">
      <c r="A170" s="21">
        <v>2651</v>
      </c>
      <c r="B170" s="22" t="s">
        <v>167</v>
      </c>
      <c r="C170" s="28"/>
    </row>
    <row r="171" spans="1:3" x14ac:dyDescent="0.25">
      <c r="A171" s="21">
        <v>2652</v>
      </c>
      <c r="B171" s="22" t="s">
        <v>168</v>
      </c>
      <c r="C171" s="29"/>
    </row>
    <row r="172" spans="1:3" x14ac:dyDescent="0.25">
      <c r="A172" s="21">
        <v>2900</v>
      </c>
      <c r="B172" s="22" t="s">
        <v>169</v>
      </c>
      <c r="C172" s="18" t="s">
        <v>396</v>
      </c>
    </row>
    <row r="173" spans="1:3" x14ac:dyDescent="0.25">
      <c r="A173" s="21">
        <v>3000</v>
      </c>
      <c r="B173" s="22" t="s">
        <v>170</v>
      </c>
      <c r="C173" s="27" t="s">
        <v>391</v>
      </c>
    </row>
    <row r="174" spans="1:3" x14ac:dyDescent="0.25">
      <c r="A174" s="21">
        <v>3005</v>
      </c>
      <c r="B174" s="22" t="s">
        <v>171</v>
      </c>
      <c r="C174" s="28"/>
    </row>
    <row r="175" spans="1:3" x14ac:dyDescent="0.25">
      <c r="A175" s="21">
        <v>3010</v>
      </c>
      <c r="B175" s="22" t="s">
        <v>172</v>
      </c>
      <c r="C175" s="28"/>
    </row>
    <row r="176" spans="1:3" x14ac:dyDescent="0.25">
      <c r="A176" s="21">
        <v>3020</v>
      </c>
      <c r="B176" s="22" t="s">
        <v>173</v>
      </c>
      <c r="C176" s="28"/>
    </row>
    <row r="177" spans="1:3" x14ac:dyDescent="0.25">
      <c r="A177" s="21">
        <v>3041</v>
      </c>
      <c r="B177" s="22" t="s">
        <v>174</v>
      </c>
      <c r="C177" s="28"/>
    </row>
    <row r="178" spans="1:3" x14ac:dyDescent="0.25">
      <c r="A178" s="21">
        <v>3042</v>
      </c>
      <c r="B178" s="22" t="s">
        <v>175</v>
      </c>
      <c r="C178" s="28"/>
    </row>
    <row r="179" spans="1:3" x14ac:dyDescent="0.25">
      <c r="A179" s="21">
        <v>3100</v>
      </c>
      <c r="B179" s="22" t="s">
        <v>384</v>
      </c>
      <c r="C179" s="28"/>
    </row>
    <row r="180" spans="1:3" x14ac:dyDescent="0.25">
      <c r="A180" s="21">
        <v>3101</v>
      </c>
      <c r="B180" s="22" t="s">
        <v>176</v>
      </c>
      <c r="C180" s="28"/>
    </row>
    <row r="181" spans="1:3" x14ac:dyDescent="0.25">
      <c r="A181" s="21">
        <v>3102</v>
      </c>
      <c r="B181" s="22" t="s">
        <v>177</v>
      </c>
      <c r="C181" s="28"/>
    </row>
    <row r="182" spans="1:3" x14ac:dyDescent="0.25">
      <c r="A182" s="21">
        <v>3103</v>
      </c>
      <c r="B182" s="22" t="s">
        <v>178</v>
      </c>
      <c r="C182" s="28"/>
    </row>
    <row r="183" spans="1:3" x14ac:dyDescent="0.25">
      <c r="A183" s="21">
        <v>3104</v>
      </c>
      <c r="B183" s="22" t="s">
        <v>179</v>
      </c>
      <c r="C183" s="28"/>
    </row>
    <row r="184" spans="1:3" x14ac:dyDescent="0.25">
      <c r="A184" s="21">
        <v>3105</v>
      </c>
      <c r="B184" s="22" t="s">
        <v>180</v>
      </c>
      <c r="C184" s="28"/>
    </row>
    <row r="185" spans="1:3" x14ac:dyDescent="0.25">
      <c r="A185" s="21">
        <v>3200</v>
      </c>
      <c r="B185" s="22" t="s">
        <v>181</v>
      </c>
      <c r="C185" s="28"/>
    </row>
    <row r="186" spans="1:3" x14ac:dyDescent="0.25">
      <c r="A186" s="21">
        <v>3201</v>
      </c>
      <c r="B186" s="22" t="s">
        <v>182</v>
      </c>
      <c r="C186" s="28"/>
    </row>
    <row r="187" spans="1:3" x14ac:dyDescent="0.25">
      <c r="A187" s="21">
        <v>3205</v>
      </c>
      <c r="B187" s="22" t="s">
        <v>183</v>
      </c>
      <c r="C187" s="28"/>
    </row>
    <row r="188" spans="1:3" x14ac:dyDescent="0.25">
      <c r="A188" s="21">
        <v>3210</v>
      </c>
      <c r="B188" s="22" t="s">
        <v>184</v>
      </c>
      <c r="C188" s="28"/>
    </row>
    <row r="189" spans="1:3" x14ac:dyDescent="0.25">
      <c r="A189" s="21">
        <v>3215</v>
      </c>
      <c r="B189" s="22" t="s">
        <v>185</v>
      </c>
      <c r="C189" s="28"/>
    </row>
    <row r="190" spans="1:3" x14ac:dyDescent="0.25">
      <c r="A190" s="21">
        <v>3300</v>
      </c>
      <c r="B190" s="22" t="s">
        <v>186</v>
      </c>
      <c r="C190" s="28"/>
    </row>
    <row r="191" spans="1:3" x14ac:dyDescent="0.25">
      <c r="A191" s="21">
        <v>3301</v>
      </c>
      <c r="B191" s="22" t="s">
        <v>187</v>
      </c>
      <c r="C191" s="28"/>
    </row>
    <row r="192" spans="1:3" x14ac:dyDescent="0.25">
      <c r="A192" s="21">
        <v>3302</v>
      </c>
      <c r="B192" s="22" t="s">
        <v>188</v>
      </c>
      <c r="C192" s="29"/>
    </row>
    <row r="193" spans="1:3" x14ac:dyDescent="0.25">
      <c r="A193" s="21">
        <v>3400</v>
      </c>
      <c r="B193" s="22" t="s">
        <v>189</v>
      </c>
      <c r="C193" s="18" t="s">
        <v>397</v>
      </c>
    </row>
    <row r="194" spans="1:3" x14ac:dyDescent="0.25">
      <c r="A194" s="21">
        <v>3401</v>
      </c>
      <c r="B194" s="22" t="s">
        <v>13</v>
      </c>
      <c r="C194" s="27" t="s">
        <v>391</v>
      </c>
    </row>
    <row r="195" spans="1:3" x14ac:dyDescent="0.25">
      <c r="A195" s="21">
        <v>3402</v>
      </c>
      <c r="B195" s="22" t="s">
        <v>190</v>
      </c>
      <c r="C195" s="28"/>
    </row>
    <row r="196" spans="1:3" x14ac:dyDescent="0.25">
      <c r="A196" s="21">
        <v>3403</v>
      </c>
      <c r="B196" s="22" t="s">
        <v>10</v>
      </c>
      <c r="C196" s="28"/>
    </row>
    <row r="197" spans="1:3" x14ac:dyDescent="0.25">
      <c r="A197" s="21">
        <v>3500</v>
      </c>
      <c r="B197" s="22" t="s">
        <v>191</v>
      </c>
      <c r="C197" s="28"/>
    </row>
    <row r="198" spans="1:3" x14ac:dyDescent="0.25">
      <c r="A198" s="21">
        <v>3600</v>
      </c>
      <c r="B198" s="22" t="s">
        <v>192</v>
      </c>
      <c r="C198" s="28"/>
    </row>
    <row r="199" spans="1:3" x14ac:dyDescent="0.25">
      <c r="A199" s="21">
        <v>3601</v>
      </c>
      <c r="B199" s="22" t="s">
        <v>193</v>
      </c>
      <c r="C199" s="28"/>
    </row>
    <row r="200" spans="1:3" x14ac:dyDescent="0.25">
      <c r="A200" s="21">
        <v>3602</v>
      </c>
      <c r="B200" s="22" t="s">
        <v>194</v>
      </c>
      <c r="C200" s="28"/>
    </row>
    <row r="201" spans="1:3" x14ac:dyDescent="0.25">
      <c r="A201" s="21">
        <v>3603</v>
      </c>
      <c r="B201" s="22" t="s">
        <v>195</v>
      </c>
      <c r="C201" s="28"/>
    </row>
    <row r="202" spans="1:3" x14ac:dyDescent="0.25">
      <c r="A202" s="21">
        <v>3604</v>
      </c>
      <c r="B202" s="22" t="s">
        <v>31</v>
      </c>
      <c r="C202" s="29"/>
    </row>
    <row r="203" spans="1:3" x14ac:dyDescent="0.25">
      <c r="A203" s="21">
        <v>4005</v>
      </c>
      <c r="B203" s="22" t="s">
        <v>196</v>
      </c>
      <c r="C203" s="26" t="s">
        <v>392</v>
      </c>
    </row>
    <row r="204" spans="1:3" x14ac:dyDescent="0.25">
      <c r="A204" s="21">
        <v>4010</v>
      </c>
      <c r="B204" s="22" t="s">
        <v>197</v>
      </c>
      <c r="C204" s="26"/>
    </row>
    <row r="205" spans="1:3" x14ac:dyDescent="0.25">
      <c r="A205" s="21">
        <v>4025</v>
      </c>
      <c r="B205" s="23" t="s">
        <v>198</v>
      </c>
      <c r="C205" s="26"/>
    </row>
    <row r="206" spans="1:3" x14ac:dyDescent="0.25">
      <c r="A206" s="21">
        <v>4030</v>
      </c>
      <c r="B206" s="23" t="s">
        <v>385</v>
      </c>
      <c r="C206" s="26"/>
    </row>
    <row r="207" spans="1:3" x14ac:dyDescent="0.25">
      <c r="A207" s="21">
        <v>4045</v>
      </c>
      <c r="B207" s="22" t="s">
        <v>199</v>
      </c>
      <c r="C207" s="26"/>
    </row>
    <row r="208" spans="1:3" x14ac:dyDescent="0.25">
      <c r="A208" s="21">
        <v>4050</v>
      </c>
      <c r="B208" s="22" t="s">
        <v>200</v>
      </c>
      <c r="C208" s="26"/>
    </row>
    <row r="209" spans="1:3" x14ac:dyDescent="0.25">
      <c r="A209" s="21">
        <v>4051</v>
      </c>
      <c r="B209" s="22" t="s">
        <v>201</v>
      </c>
      <c r="C209" s="26"/>
    </row>
    <row r="210" spans="1:3" x14ac:dyDescent="0.25">
      <c r="A210" s="21">
        <v>4125</v>
      </c>
      <c r="B210" s="22" t="s">
        <v>202</v>
      </c>
      <c r="C210" s="26" t="s">
        <v>394</v>
      </c>
    </row>
    <row r="211" spans="1:3" x14ac:dyDescent="0.25">
      <c r="A211" s="21">
        <v>4126</v>
      </c>
      <c r="B211" s="22" t="s">
        <v>203</v>
      </c>
      <c r="C211" s="26"/>
    </row>
    <row r="212" spans="1:3" x14ac:dyDescent="0.25">
      <c r="A212" s="21">
        <v>4127</v>
      </c>
      <c r="B212" s="22" t="s">
        <v>204</v>
      </c>
      <c r="C212" s="26"/>
    </row>
    <row r="213" spans="1:3" x14ac:dyDescent="0.25">
      <c r="A213" s="21">
        <v>4135</v>
      </c>
      <c r="B213" s="22" t="s">
        <v>404</v>
      </c>
      <c r="C213" s="27" t="s">
        <v>392</v>
      </c>
    </row>
    <row r="214" spans="1:3" x14ac:dyDescent="0.25">
      <c r="A214" s="21">
        <v>4150</v>
      </c>
      <c r="B214" s="22" t="s">
        <v>205</v>
      </c>
      <c r="C214" s="28"/>
    </row>
    <row r="215" spans="1:3" x14ac:dyDescent="0.25">
      <c r="A215" s="21">
        <v>4170</v>
      </c>
      <c r="B215" s="22" t="s">
        <v>206</v>
      </c>
      <c r="C215" s="29"/>
    </row>
    <row r="216" spans="1:3" x14ac:dyDescent="0.25">
      <c r="A216" s="21">
        <v>5010</v>
      </c>
      <c r="B216" s="22" t="s">
        <v>207</v>
      </c>
      <c r="C216" s="26" t="s">
        <v>393</v>
      </c>
    </row>
    <row r="217" spans="1:3" x14ac:dyDescent="0.25">
      <c r="A217" s="21">
        <v>5011</v>
      </c>
      <c r="B217" s="22" t="s">
        <v>208</v>
      </c>
      <c r="C217" s="26"/>
    </row>
    <row r="218" spans="1:3" x14ac:dyDescent="0.25">
      <c r="A218" s="21">
        <v>5012</v>
      </c>
      <c r="B218" s="22" t="s">
        <v>209</v>
      </c>
      <c r="C218" s="26"/>
    </row>
    <row r="219" spans="1:3" x14ac:dyDescent="0.25">
      <c r="A219" s="21">
        <v>5013</v>
      </c>
      <c r="B219" s="22" t="s">
        <v>26</v>
      </c>
      <c r="C219" s="26"/>
    </row>
    <row r="220" spans="1:3" x14ac:dyDescent="0.25">
      <c r="A220" s="21">
        <v>5014</v>
      </c>
      <c r="B220" s="22" t="s">
        <v>210</v>
      </c>
      <c r="C220" s="26"/>
    </row>
    <row r="221" spans="1:3" x14ac:dyDescent="0.25">
      <c r="A221" s="21">
        <v>5015</v>
      </c>
      <c r="B221" s="22" t="s">
        <v>211</v>
      </c>
      <c r="C221" s="26"/>
    </row>
    <row r="222" spans="1:3" x14ac:dyDescent="0.25">
      <c r="A222" s="21">
        <v>5016</v>
      </c>
      <c r="B222" s="22" t="s">
        <v>212</v>
      </c>
      <c r="C222" s="26"/>
    </row>
    <row r="223" spans="1:3" x14ac:dyDescent="0.25">
      <c r="A223" s="21">
        <v>5050</v>
      </c>
      <c r="B223" s="22" t="s">
        <v>213</v>
      </c>
      <c r="C223" s="26"/>
    </row>
    <row r="224" spans="1:3" x14ac:dyDescent="0.25">
      <c r="A224" s="21">
        <v>5100</v>
      </c>
      <c r="B224" s="22" t="s">
        <v>214</v>
      </c>
      <c r="C224" s="26" t="s">
        <v>395</v>
      </c>
    </row>
    <row r="225" spans="1:3" x14ac:dyDescent="0.25">
      <c r="A225" s="21">
        <v>5105</v>
      </c>
      <c r="B225" s="22" t="s">
        <v>215</v>
      </c>
      <c r="C225" s="26"/>
    </row>
    <row r="226" spans="1:3" x14ac:dyDescent="0.25">
      <c r="A226" s="21">
        <v>5111</v>
      </c>
      <c r="B226" s="22" t="s">
        <v>216</v>
      </c>
      <c r="C226" s="26"/>
    </row>
    <row r="227" spans="1:3" x14ac:dyDescent="0.25">
      <c r="A227" s="21">
        <v>5112</v>
      </c>
      <c r="B227" s="22" t="s">
        <v>217</v>
      </c>
      <c r="C227" s="26"/>
    </row>
    <row r="228" spans="1:3" x14ac:dyDescent="0.25">
      <c r="A228" s="21">
        <v>5113</v>
      </c>
      <c r="B228" s="22" t="s">
        <v>218</v>
      </c>
      <c r="C228" s="26"/>
    </row>
    <row r="229" spans="1:3" x14ac:dyDescent="0.25">
      <c r="A229" s="21">
        <v>5114</v>
      </c>
      <c r="B229" s="22" t="s">
        <v>219</v>
      </c>
      <c r="C229" s="26"/>
    </row>
    <row r="230" spans="1:3" x14ac:dyDescent="0.25">
      <c r="A230" s="21">
        <v>5116</v>
      </c>
      <c r="B230" s="22" t="s">
        <v>220</v>
      </c>
      <c r="C230" s="26"/>
    </row>
    <row r="231" spans="1:3" x14ac:dyDescent="0.25">
      <c r="A231" s="21">
        <v>5117</v>
      </c>
      <c r="B231" s="22" t="s">
        <v>221</v>
      </c>
      <c r="C231" s="26"/>
    </row>
    <row r="232" spans="1:3" x14ac:dyDescent="0.25">
      <c r="A232" s="21">
        <v>5118</v>
      </c>
      <c r="B232" s="22" t="s">
        <v>222</v>
      </c>
      <c r="C232" s="26"/>
    </row>
    <row r="233" spans="1:3" x14ac:dyDescent="0.25">
      <c r="A233" s="21">
        <v>5140</v>
      </c>
      <c r="B233" s="22" t="s">
        <v>405</v>
      </c>
      <c r="C233" s="27" t="s">
        <v>397</v>
      </c>
    </row>
    <row r="234" spans="1:3" x14ac:dyDescent="0.25">
      <c r="A234" s="21">
        <v>5155</v>
      </c>
      <c r="B234" s="22" t="s">
        <v>223</v>
      </c>
      <c r="C234" s="28"/>
    </row>
    <row r="235" spans="1:3" x14ac:dyDescent="0.25">
      <c r="A235" s="21">
        <v>5205</v>
      </c>
      <c r="B235" s="22" t="s">
        <v>224</v>
      </c>
      <c r="C235" s="28"/>
    </row>
    <row r="236" spans="1:3" x14ac:dyDescent="0.25">
      <c r="A236" s="21">
        <v>5206</v>
      </c>
      <c r="B236" s="22" t="s">
        <v>225</v>
      </c>
      <c r="C236" s="28"/>
    </row>
    <row r="237" spans="1:3" x14ac:dyDescent="0.25">
      <c r="A237" s="21">
        <v>5207</v>
      </c>
      <c r="B237" s="22" t="s">
        <v>226</v>
      </c>
      <c r="C237" s="28"/>
    </row>
    <row r="238" spans="1:3" x14ac:dyDescent="0.25">
      <c r="A238" s="21">
        <v>5208</v>
      </c>
      <c r="B238" s="22" t="s">
        <v>198</v>
      </c>
      <c r="C238" s="28"/>
    </row>
    <row r="239" spans="1:3" x14ac:dyDescent="0.25">
      <c r="A239" s="21">
        <v>5209</v>
      </c>
      <c r="B239" s="22" t="s">
        <v>227</v>
      </c>
      <c r="C239" s="29"/>
    </row>
    <row r="240" spans="1:3" x14ac:dyDescent="0.25">
      <c r="A240" s="21">
        <v>5315</v>
      </c>
      <c r="B240" s="22" t="s">
        <v>228</v>
      </c>
      <c r="C240" s="26" t="s">
        <v>400</v>
      </c>
    </row>
    <row r="241" spans="1:3" x14ac:dyDescent="0.25">
      <c r="A241" s="21">
        <v>5316</v>
      </c>
      <c r="B241" s="22" t="s">
        <v>229</v>
      </c>
      <c r="C241" s="26"/>
    </row>
    <row r="242" spans="1:3" x14ac:dyDescent="0.25">
      <c r="A242" s="21">
        <v>5317</v>
      </c>
      <c r="B242" s="22" t="s">
        <v>230</v>
      </c>
      <c r="C242" s="26"/>
    </row>
    <row r="243" spans="1:3" x14ac:dyDescent="0.25">
      <c r="A243" s="21">
        <v>5318</v>
      </c>
      <c r="B243" s="22" t="s">
        <v>231</v>
      </c>
      <c r="C243" s="26"/>
    </row>
    <row r="244" spans="1:3" x14ac:dyDescent="0.25">
      <c r="A244" s="21">
        <v>5415</v>
      </c>
      <c r="B244" s="22" t="s">
        <v>232</v>
      </c>
      <c r="C244" s="26" t="s">
        <v>401</v>
      </c>
    </row>
    <row r="245" spans="1:3" x14ac:dyDescent="0.25">
      <c r="A245" s="21">
        <v>5416</v>
      </c>
      <c r="B245" s="22" t="s">
        <v>233</v>
      </c>
      <c r="C245" s="26"/>
    </row>
    <row r="246" spans="1:3" ht="30" x14ac:dyDescent="0.25">
      <c r="A246" s="21">
        <v>5417</v>
      </c>
      <c r="B246" s="22" t="s">
        <v>234</v>
      </c>
      <c r="C246" s="18" t="s">
        <v>400</v>
      </c>
    </row>
    <row r="247" spans="1:3" x14ac:dyDescent="0.25">
      <c r="A247" s="21">
        <v>5418</v>
      </c>
      <c r="B247" s="22" t="s">
        <v>235</v>
      </c>
      <c r="C247" s="26" t="s">
        <v>401</v>
      </c>
    </row>
    <row r="248" spans="1:3" x14ac:dyDescent="0.25">
      <c r="A248" s="21">
        <v>5419</v>
      </c>
      <c r="B248" s="22" t="s">
        <v>236</v>
      </c>
      <c r="C248" s="26"/>
    </row>
    <row r="249" spans="1:3" x14ac:dyDescent="0.25">
      <c r="A249" s="21">
        <v>5421</v>
      </c>
      <c r="B249" s="22" t="s">
        <v>237</v>
      </c>
      <c r="C249" s="18" t="s">
        <v>397</v>
      </c>
    </row>
    <row r="250" spans="1:3" x14ac:dyDescent="0.25">
      <c r="A250" s="21">
        <v>5422</v>
      </c>
      <c r="B250" s="22" t="s">
        <v>238</v>
      </c>
      <c r="C250" s="18" t="s">
        <v>401</v>
      </c>
    </row>
    <row r="251" spans="1:3" x14ac:dyDescent="0.25">
      <c r="A251" s="21">
        <v>5423</v>
      </c>
      <c r="B251" s="22" t="s">
        <v>29</v>
      </c>
      <c r="C251" s="18" t="s">
        <v>396</v>
      </c>
    </row>
    <row r="252" spans="1:3" x14ac:dyDescent="0.25">
      <c r="A252" s="21">
        <v>5424</v>
      </c>
      <c r="B252" s="22" t="s">
        <v>239</v>
      </c>
      <c r="C252" s="18" t="s">
        <v>401</v>
      </c>
    </row>
    <row r="253" spans="1:3" ht="30" x14ac:dyDescent="0.25">
      <c r="A253" s="21">
        <v>5425</v>
      </c>
      <c r="B253" s="22" t="s">
        <v>240</v>
      </c>
      <c r="C253" s="18" t="s">
        <v>400</v>
      </c>
    </row>
    <row r="254" spans="1:3" x14ac:dyDescent="0.25">
      <c r="A254" s="21">
        <v>5426</v>
      </c>
      <c r="B254" s="22" t="s">
        <v>241</v>
      </c>
      <c r="C254" s="26" t="s">
        <v>401</v>
      </c>
    </row>
    <row r="255" spans="1:3" x14ac:dyDescent="0.25">
      <c r="A255" s="21">
        <v>5427</v>
      </c>
      <c r="B255" s="22" t="s">
        <v>242</v>
      </c>
      <c r="C255" s="26"/>
    </row>
    <row r="256" spans="1:3" x14ac:dyDescent="0.25">
      <c r="A256" s="21">
        <v>5500</v>
      </c>
      <c r="B256" s="22" t="s">
        <v>243</v>
      </c>
      <c r="C256" s="26"/>
    </row>
    <row r="257" spans="1:3" x14ac:dyDescent="0.25">
      <c r="A257" s="21">
        <v>5700</v>
      </c>
      <c r="B257" s="22" t="s">
        <v>30</v>
      </c>
      <c r="C257" s="27" t="s">
        <v>399</v>
      </c>
    </row>
    <row r="258" spans="1:3" x14ac:dyDescent="0.25">
      <c r="A258" s="21">
        <v>5701</v>
      </c>
      <c r="B258" s="22" t="s">
        <v>244</v>
      </c>
      <c r="C258" s="28"/>
    </row>
    <row r="259" spans="1:3" x14ac:dyDescent="0.25">
      <c r="A259" s="21">
        <v>5702</v>
      </c>
      <c r="B259" s="22" t="s">
        <v>245</v>
      </c>
      <c r="C259" s="29"/>
    </row>
    <row r="260" spans="1:3" x14ac:dyDescent="0.25">
      <c r="A260" s="21">
        <v>5900</v>
      </c>
      <c r="B260" s="22" t="s">
        <v>246</v>
      </c>
      <c r="C260" s="26" t="s">
        <v>401</v>
      </c>
    </row>
    <row r="261" spans="1:3" x14ac:dyDescent="0.25">
      <c r="A261" s="21">
        <v>5901</v>
      </c>
      <c r="B261" s="22" t="s">
        <v>247</v>
      </c>
      <c r="C261" s="26"/>
    </row>
    <row r="262" spans="1:3" x14ac:dyDescent="0.25">
      <c r="A262" s="21">
        <v>6100</v>
      </c>
      <c r="B262" s="22" t="s">
        <v>248</v>
      </c>
      <c r="C262" s="26" t="s">
        <v>402</v>
      </c>
    </row>
    <row r="263" spans="1:3" x14ac:dyDescent="0.25">
      <c r="A263" s="21">
        <v>6101</v>
      </c>
      <c r="B263" s="22" t="s">
        <v>249</v>
      </c>
      <c r="C263" s="26"/>
    </row>
    <row r="264" spans="1:3" x14ac:dyDescent="0.25">
      <c r="A264" s="21">
        <v>6500</v>
      </c>
      <c r="B264" s="22" t="s">
        <v>250</v>
      </c>
      <c r="C264" s="26" t="s">
        <v>398</v>
      </c>
    </row>
    <row r="265" spans="1:3" x14ac:dyDescent="0.25">
      <c r="A265" s="21">
        <v>6510</v>
      </c>
      <c r="B265" s="22" t="s">
        <v>251</v>
      </c>
      <c r="C265" s="26"/>
    </row>
    <row r="266" spans="1:3" x14ac:dyDescent="0.25">
      <c r="A266" s="21">
        <v>6520</v>
      </c>
      <c r="B266" s="22" t="s">
        <v>252</v>
      </c>
      <c r="C266" s="26"/>
    </row>
    <row r="267" spans="1:3" x14ac:dyDescent="0.25">
      <c r="A267" s="21">
        <v>6530</v>
      </c>
      <c r="B267" s="22" t="s">
        <v>253</v>
      </c>
      <c r="C267" s="26"/>
    </row>
    <row r="268" spans="1:3" x14ac:dyDescent="0.25">
      <c r="A268" s="21">
        <v>8100</v>
      </c>
      <c r="B268" s="22" t="s">
        <v>254</v>
      </c>
      <c r="C268" s="18" t="s">
        <v>403</v>
      </c>
    </row>
    <row r="269" spans="1:3" x14ac:dyDescent="0.25">
      <c r="A269" s="21">
        <v>8200</v>
      </c>
      <c r="B269" s="22" t="s">
        <v>255</v>
      </c>
      <c r="C269" s="18" t="s">
        <v>403</v>
      </c>
    </row>
  </sheetData>
  <sheetProtection algorithmName="SHA-512" hashValue="i8oU5OK+YjhnJy9W+MzaQFfo5MtWvbPKyjmPya//Y34I2rVSKAcxrijhqrjNDGmPfihud2hHOjlKZ9hdU/gfGQ==" saltValue="K2ZGFlV2o++Zealt0nuXRQ==" spinCount="100000" sheet="1" objects="1" scenarios="1"/>
  <mergeCells count="24">
    <mergeCell ref="C233:C239"/>
    <mergeCell ref="C257:C259"/>
    <mergeCell ref="C244:C245"/>
    <mergeCell ref="C43:C62"/>
    <mergeCell ref="C63:C80"/>
    <mergeCell ref="C81:C99"/>
    <mergeCell ref="C100:C117"/>
    <mergeCell ref="C118:C135"/>
    <mergeCell ref="C136:C153"/>
    <mergeCell ref="C154:C171"/>
    <mergeCell ref="C173:C192"/>
    <mergeCell ref="C194:C202"/>
    <mergeCell ref="C224:C232"/>
    <mergeCell ref="C264:C267"/>
    <mergeCell ref="C240:C243"/>
    <mergeCell ref="C260:C261"/>
    <mergeCell ref="C262:C263"/>
    <mergeCell ref="C254:C256"/>
    <mergeCell ref="C247:C248"/>
    <mergeCell ref="C2:C42"/>
    <mergeCell ref="C203:C209"/>
    <mergeCell ref="C216:C223"/>
    <mergeCell ref="C213:C215"/>
    <mergeCell ref="C210:C212"/>
  </mergeCells>
  <printOptions horizontalCentered="1" gridLines="1"/>
  <pageMargins left="0.11811023622047245" right="0.11811023622047245" top="1.1417322834645669" bottom="0.39370078740157483" header="0" footer="0"/>
  <pageSetup paperSize="9" scale="78" fitToHeight="4" orientation="portrait" r:id="rId1"/>
  <headerFooter>
    <oddHeader>&amp;L&amp;G&amp;C&amp;"-,Bold"&amp;12&amp;UEbor Acadmey Trust
PS Financials
Nominal Codes</oddHeader>
    <oddFooter>&amp;RRelease date: 28th November 2016</oddFooter>
  </headerFooter>
  <rowBreaks count="4" manualBreakCount="4">
    <brk id="62" max="16383" man="1"/>
    <brk id="117" max="16383" man="1"/>
    <brk id="172" max="16383" man="1"/>
    <brk id="23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showGridLines="0" showRowColHeaders="0" zoomScaleNormal="100" workbookViewId="0">
      <selection activeCell="D22" sqref="D22"/>
    </sheetView>
  </sheetViews>
  <sheetFormatPr defaultRowHeight="15" x14ac:dyDescent="0.25"/>
  <cols>
    <col min="2" max="2" width="7.28515625" hidden="1" customWidth="1"/>
    <col min="3" max="3" width="14.7109375" style="4" customWidth="1"/>
    <col min="4" max="4" width="60.7109375" customWidth="1"/>
    <col min="5" max="5" width="6.28515625" hidden="1" customWidth="1"/>
    <col min="6" max="6" width="9.5703125" hidden="1" customWidth="1"/>
    <col min="7" max="7" width="17.5703125" style="4" hidden="1" customWidth="1"/>
    <col min="8" max="8" width="21.7109375" style="4" hidden="1" customWidth="1"/>
    <col min="9" max="10" width="10.7109375" style="4" hidden="1" customWidth="1"/>
    <col min="11" max="11" width="34" bestFit="1" customWidth="1"/>
  </cols>
  <sheetData>
    <row r="1" spans="2:11" ht="34.5" customHeight="1" x14ac:dyDescent="0.25">
      <c r="B1" s="1" t="s">
        <v>256</v>
      </c>
      <c r="C1" s="14" t="s">
        <v>388</v>
      </c>
      <c r="D1" s="14" t="s">
        <v>389</v>
      </c>
      <c r="E1" s="2" t="s">
        <v>257</v>
      </c>
      <c r="F1" s="2" t="s">
        <v>380</v>
      </c>
      <c r="G1" s="3" t="s">
        <v>258</v>
      </c>
      <c r="H1" s="3" t="s">
        <v>259</v>
      </c>
      <c r="I1" s="3" t="s">
        <v>260</v>
      </c>
      <c r="J1" s="3" t="s">
        <v>261</v>
      </c>
    </row>
    <row r="2" spans="2:11" x14ac:dyDescent="0.25">
      <c r="B2" t="s">
        <v>262</v>
      </c>
      <c r="C2" s="15" t="s">
        <v>263</v>
      </c>
      <c r="D2" s="11" t="s">
        <v>264</v>
      </c>
      <c r="E2">
        <v>1</v>
      </c>
      <c r="F2" t="s">
        <v>265</v>
      </c>
      <c r="G2" s="4" t="s">
        <v>266</v>
      </c>
      <c r="H2" s="4" t="s">
        <v>267</v>
      </c>
      <c r="I2" s="4" t="s">
        <v>268</v>
      </c>
      <c r="J2" s="4" t="s">
        <v>269</v>
      </c>
    </row>
    <row r="3" spans="2:11" x14ac:dyDescent="0.25">
      <c r="B3" t="s">
        <v>270</v>
      </c>
      <c r="C3" s="15" t="s">
        <v>271</v>
      </c>
      <c r="D3" s="11" t="s">
        <v>272</v>
      </c>
      <c r="E3">
        <f t="shared" ref="E3:E23" si="0">COUNTIF(C:C,C3)</f>
        <v>1</v>
      </c>
      <c r="F3" t="str">
        <f>"A_"&amp;MID(C3,1,3)</f>
        <v>A_ART</v>
      </c>
      <c r="G3" s="4" t="s">
        <v>266</v>
      </c>
      <c r="H3" s="4" t="s">
        <v>267</v>
      </c>
      <c r="I3" s="4" t="s">
        <v>268</v>
      </c>
      <c r="J3" s="4" t="s">
        <v>269</v>
      </c>
    </row>
    <row r="4" spans="2:11" x14ac:dyDescent="0.25">
      <c r="B4" t="s">
        <v>273</v>
      </c>
      <c r="C4" s="15" t="s">
        <v>274</v>
      </c>
      <c r="D4" s="11" t="s">
        <v>20</v>
      </c>
      <c r="E4">
        <f t="shared" si="0"/>
        <v>1</v>
      </c>
      <c r="F4" t="s">
        <v>275</v>
      </c>
      <c r="G4" s="4" t="s">
        <v>266</v>
      </c>
      <c r="H4" s="4" t="s">
        <v>267</v>
      </c>
      <c r="I4" s="4" t="s">
        <v>268</v>
      </c>
      <c r="J4" s="4" t="s">
        <v>269</v>
      </c>
    </row>
    <row r="5" spans="2:11" x14ac:dyDescent="0.25">
      <c r="B5" t="s">
        <v>270</v>
      </c>
      <c r="C5" s="15" t="s">
        <v>370</v>
      </c>
      <c r="D5" s="11" t="s">
        <v>371</v>
      </c>
      <c r="E5">
        <f t="shared" si="0"/>
        <v>1</v>
      </c>
      <c r="F5" t="s">
        <v>275</v>
      </c>
      <c r="G5" s="4" t="s">
        <v>266</v>
      </c>
      <c r="H5" s="4" t="s">
        <v>267</v>
      </c>
      <c r="I5" s="4" t="s">
        <v>268</v>
      </c>
      <c r="J5" s="4" t="s">
        <v>269</v>
      </c>
    </row>
    <row r="6" spans="2:11" s="5" customFormat="1" x14ac:dyDescent="0.25">
      <c r="B6" t="s">
        <v>273</v>
      </c>
      <c r="C6" s="15" t="s">
        <v>276</v>
      </c>
      <c r="D6" s="11" t="s">
        <v>19</v>
      </c>
      <c r="E6">
        <f t="shared" si="0"/>
        <v>1</v>
      </c>
      <c r="F6" t="s">
        <v>275</v>
      </c>
      <c r="G6" s="4" t="s">
        <v>266</v>
      </c>
      <c r="H6" s="4" t="s">
        <v>267</v>
      </c>
      <c r="I6" s="4" t="s">
        <v>268</v>
      </c>
      <c r="J6" s="4" t="s">
        <v>269</v>
      </c>
      <c r="K6"/>
    </row>
    <row r="7" spans="2:11" x14ac:dyDescent="0.25">
      <c r="B7" t="s">
        <v>270</v>
      </c>
      <c r="C7" s="15" t="s">
        <v>277</v>
      </c>
      <c r="D7" s="11" t="s">
        <v>278</v>
      </c>
      <c r="E7">
        <f t="shared" si="0"/>
        <v>1</v>
      </c>
      <c r="F7" t="str">
        <f>"A_"&amp;MID(C7,1,3)</f>
        <v>A_BUS</v>
      </c>
      <c r="G7" s="4" t="s">
        <v>266</v>
      </c>
      <c r="H7" s="4" t="s">
        <v>267</v>
      </c>
      <c r="I7" s="4" t="s">
        <v>268</v>
      </c>
      <c r="J7" s="4" t="s">
        <v>269</v>
      </c>
    </row>
    <row r="8" spans="2:11" x14ac:dyDescent="0.25">
      <c r="B8" t="s">
        <v>279</v>
      </c>
      <c r="C8" s="15" t="s">
        <v>280</v>
      </c>
      <c r="D8" s="11" t="s">
        <v>281</v>
      </c>
      <c r="E8">
        <f t="shared" si="0"/>
        <v>1</v>
      </c>
      <c r="F8" t="s">
        <v>282</v>
      </c>
      <c r="G8" s="4" t="s">
        <v>266</v>
      </c>
      <c r="H8" s="4" t="s">
        <v>267</v>
      </c>
      <c r="I8" s="4" t="s">
        <v>268</v>
      </c>
      <c r="J8" s="4" t="s">
        <v>269</v>
      </c>
    </row>
    <row r="9" spans="2:11" x14ac:dyDescent="0.25">
      <c r="B9" s="5" t="s">
        <v>283</v>
      </c>
      <c r="C9" s="16" t="s">
        <v>284</v>
      </c>
      <c r="D9" s="13" t="s">
        <v>26</v>
      </c>
      <c r="E9" s="5">
        <f t="shared" si="0"/>
        <v>1</v>
      </c>
      <c r="F9" s="5" t="s">
        <v>285</v>
      </c>
      <c r="G9" s="7" t="s">
        <v>266</v>
      </c>
      <c r="H9" s="7" t="s">
        <v>267</v>
      </c>
      <c r="I9" s="7" t="s">
        <v>268</v>
      </c>
      <c r="J9" s="7" t="s">
        <v>269</v>
      </c>
      <c r="K9" s="8"/>
    </row>
    <row r="10" spans="2:11" x14ac:dyDescent="0.25">
      <c r="B10" t="s">
        <v>270</v>
      </c>
      <c r="C10" s="15" t="s">
        <v>286</v>
      </c>
      <c r="D10" s="11" t="s">
        <v>287</v>
      </c>
      <c r="E10">
        <f t="shared" si="0"/>
        <v>1</v>
      </c>
      <c r="F10" t="str">
        <f t="shared" ref="F10:F23" si="1">"A_"&amp;MID(C10,1,3)</f>
        <v>A_COO</v>
      </c>
      <c r="G10" s="4" t="s">
        <v>266</v>
      </c>
      <c r="H10" s="4" t="s">
        <v>267</v>
      </c>
      <c r="I10" s="4" t="s">
        <v>268</v>
      </c>
      <c r="J10" s="4" t="s">
        <v>269</v>
      </c>
    </row>
    <row r="11" spans="2:11" x14ac:dyDescent="0.25">
      <c r="B11" t="s">
        <v>270</v>
      </c>
      <c r="C11" s="15" t="s">
        <v>378</v>
      </c>
      <c r="D11" s="11" t="s">
        <v>379</v>
      </c>
      <c r="E11">
        <f t="shared" si="0"/>
        <v>1</v>
      </c>
      <c r="F11" t="str">
        <f t="shared" si="1"/>
        <v>A_CPD</v>
      </c>
      <c r="G11" s="4" t="s">
        <v>266</v>
      </c>
      <c r="H11" s="4" t="s">
        <v>267</v>
      </c>
      <c r="I11" s="4" t="s">
        <v>268</v>
      </c>
      <c r="J11" s="4" t="s">
        <v>269</v>
      </c>
    </row>
    <row r="12" spans="2:11" x14ac:dyDescent="0.25">
      <c r="B12" t="s">
        <v>270</v>
      </c>
      <c r="C12" s="15" t="s">
        <v>288</v>
      </c>
      <c r="D12" s="11" t="s">
        <v>289</v>
      </c>
      <c r="E12">
        <f t="shared" si="0"/>
        <v>1</v>
      </c>
      <c r="F12" t="str">
        <f t="shared" si="1"/>
        <v>A_DAT</v>
      </c>
      <c r="G12" s="4" t="s">
        <v>266</v>
      </c>
      <c r="H12" s="4" t="s">
        <v>267</v>
      </c>
      <c r="I12" s="4" t="s">
        <v>268</v>
      </c>
      <c r="J12" s="4" t="s">
        <v>269</v>
      </c>
    </row>
    <row r="13" spans="2:11" x14ac:dyDescent="0.25">
      <c r="B13" t="s">
        <v>270</v>
      </c>
      <c r="C13" s="15" t="s">
        <v>290</v>
      </c>
      <c r="D13" s="11" t="s">
        <v>291</v>
      </c>
      <c r="E13">
        <f t="shared" si="0"/>
        <v>1</v>
      </c>
      <c r="F13" t="str">
        <f t="shared" si="1"/>
        <v>A_DRA</v>
      </c>
      <c r="G13" s="4" t="s">
        <v>266</v>
      </c>
      <c r="H13" s="4" t="s">
        <v>267</v>
      </c>
      <c r="I13" s="4" t="s">
        <v>268</v>
      </c>
      <c r="J13" s="4" t="s">
        <v>269</v>
      </c>
    </row>
    <row r="14" spans="2:11" x14ac:dyDescent="0.25">
      <c r="B14" t="s">
        <v>270</v>
      </c>
      <c r="C14" s="15" t="s">
        <v>292</v>
      </c>
      <c r="D14" s="11" t="s">
        <v>293</v>
      </c>
      <c r="E14">
        <f t="shared" si="0"/>
        <v>1</v>
      </c>
      <c r="F14" t="str">
        <f t="shared" si="1"/>
        <v>A_DUK</v>
      </c>
      <c r="G14" s="4" t="s">
        <v>266</v>
      </c>
      <c r="H14" s="4" t="s">
        <v>267</v>
      </c>
      <c r="I14" s="4" t="s">
        <v>268</v>
      </c>
      <c r="J14" s="4" t="s">
        <v>269</v>
      </c>
    </row>
    <row r="15" spans="2:11" x14ac:dyDescent="0.25">
      <c r="B15" t="s">
        <v>270</v>
      </c>
      <c r="C15" s="15" t="s">
        <v>372</v>
      </c>
      <c r="D15" s="11" t="s">
        <v>373</v>
      </c>
      <c r="E15">
        <f t="shared" si="0"/>
        <v>1</v>
      </c>
      <c r="F15" t="str">
        <f t="shared" si="1"/>
        <v>A_EMS</v>
      </c>
      <c r="G15" s="4" t="s">
        <v>266</v>
      </c>
      <c r="H15" s="4" t="s">
        <v>267</v>
      </c>
      <c r="I15" s="4" t="s">
        <v>268</v>
      </c>
      <c r="J15" s="4" t="s">
        <v>269</v>
      </c>
    </row>
    <row r="16" spans="2:11" x14ac:dyDescent="0.25">
      <c r="B16" t="s">
        <v>270</v>
      </c>
      <c r="C16" s="15" t="s">
        <v>294</v>
      </c>
      <c r="D16" s="11" t="s">
        <v>295</v>
      </c>
      <c r="E16">
        <f t="shared" si="0"/>
        <v>1</v>
      </c>
      <c r="F16" t="str">
        <f t="shared" si="1"/>
        <v>A_ENG</v>
      </c>
      <c r="G16" s="4" t="s">
        <v>266</v>
      </c>
      <c r="H16" s="4" t="s">
        <v>267</v>
      </c>
      <c r="I16" s="4" t="s">
        <v>268</v>
      </c>
      <c r="J16" s="4" t="s">
        <v>269</v>
      </c>
    </row>
    <row r="17" spans="2:11" x14ac:dyDescent="0.25">
      <c r="B17" t="s">
        <v>270</v>
      </c>
      <c r="C17" s="15" t="s">
        <v>296</v>
      </c>
      <c r="D17" s="11" t="s">
        <v>297</v>
      </c>
      <c r="E17">
        <f t="shared" si="0"/>
        <v>1</v>
      </c>
      <c r="F17" t="str">
        <f t="shared" si="1"/>
        <v>A_ERP</v>
      </c>
      <c r="G17" s="4" t="s">
        <v>266</v>
      </c>
      <c r="H17" s="4" t="s">
        <v>267</v>
      </c>
      <c r="I17" s="4" t="s">
        <v>268</v>
      </c>
      <c r="J17" s="4" t="s">
        <v>269</v>
      </c>
    </row>
    <row r="18" spans="2:11" x14ac:dyDescent="0.25">
      <c r="B18" t="s">
        <v>270</v>
      </c>
      <c r="C18" s="15" t="s">
        <v>298</v>
      </c>
      <c r="D18" s="11" t="s">
        <v>299</v>
      </c>
      <c r="E18">
        <f t="shared" si="0"/>
        <v>1</v>
      </c>
      <c r="F18" t="str">
        <f t="shared" si="1"/>
        <v>A_EYR</v>
      </c>
      <c r="G18" s="4" t="s">
        <v>266</v>
      </c>
      <c r="H18" s="4" t="s">
        <v>267</v>
      </c>
      <c r="I18" s="4" t="s">
        <v>268</v>
      </c>
      <c r="J18" s="4" t="s">
        <v>269</v>
      </c>
    </row>
    <row r="19" spans="2:11" x14ac:dyDescent="0.25">
      <c r="B19" s="6" t="s">
        <v>270</v>
      </c>
      <c r="C19" s="17" t="s">
        <v>300</v>
      </c>
      <c r="D19" s="13" t="s">
        <v>301</v>
      </c>
      <c r="E19" s="5">
        <f t="shared" si="0"/>
        <v>1</v>
      </c>
      <c r="F19" s="5" t="str">
        <f t="shared" si="1"/>
        <v>A_FOT</v>
      </c>
      <c r="G19" s="7" t="s">
        <v>266</v>
      </c>
      <c r="H19" s="7" t="s">
        <v>267</v>
      </c>
      <c r="I19" s="7" t="s">
        <v>268</v>
      </c>
      <c r="J19" s="7" t="s">
        <v>269</v>
      </c>
      <c r="K19" s="9"/>
    </row>
    <row r="20" spans="2:11" x14ac:dyDescent="0.25">
      <c r="B20" s="5" t="s">
        <v>270</v>
      </c>
      <c r="C20" s="16" t="s">
        <v>302</v>
      </c>
      <c r="D20" s="12" t="s">
        <v>303</v>
      </c>
      <c r="E20" s="5">
        <f t="shared" si="0"/>
        <v>1</v>
      </c>
      <c r="F20" s="5" t="str">
        <f t="shared" si="1"/>
        <v>A_GEO</v>
      </c>
      <c r="G20" s="7" t="s">
        <v>266</v>
      </c>
      <c r="H20" s="7" t="s">
        <v>267</v>
      </c>
      <c r="I20" s="7" t="s">
        <v>268</v>
      </c>
      <c r="J20" s="7" t="s">
        <v>269</v>
      </c>
    </row>
    <row r="21" spans="2:11" x14ac:dyDescent="0.25">
      <c r="B21" s="5" t="s">
        <v>270</v>
      </c>
      <c r="C21" s="16" t="s">
        <v>304</v>
      </c>
      <c r="D21" s="12" t="s">
        <v>305</v>
      </c>
      <c r="E21" s="5">
        <f t="shared" si="0"/>
        <v>1</v>
      </c>
      <c r="F21" s="5" t="str">
        <f t="shared" si="1"/>
        <v>A_HIS</v>
      </c>
      <c r="G21" s="7" t="s">
        <v>266</v>
      </c>
      <c r="H21" s="7" t="s">
        <v>267</v>
      </c>
      <c r="I21" s="7" t="s">
        <v>268</v>
      </c>
      <c r="J21" s="7" t="s">
        <v>269</v>
      </c>
    </row>
    <row r="22" spans="2:11" x14ac:dyDescent="0.25">
      <c r="B22" s="5" t="s">
        <v>270</v>
      </c>
      <c r="C22" s="16" t="s">
        <v>374</v>
      </c>
      <c r="D22" s="12" t="s">
        <v>375</v>
      </c>
      <c r="E22" s="5">
        <f t="shared" si="0"/>
        <v>1</v>
      </c>
      <c r="F22" s="5" t="str">
        <f t="shared" si="1"/>
        <v>A_HUM</v>
      </c>
      <c r="G22" s="7" t="s">
        <v>266</v>
      </c>
      <c r="H22" s="7" t="s">
        <v>267</v>
      </c>
      <c r="I22" s="7" t="s">
        <v>268</v>
      </c>
      <c r="J22" s="7" t="s">
        <v>269</v>
      </c>
    </row>
    <row r="23" spans="2:11" x14ac:dyDescent="0.25">
      <c r="B23" s="6" t="s">
        <v>270</v>
      </c>
      <c r="C23" s="17" t="s">
        <v>306</v>
      </c>
      <c r="D23" s="13" t="s">
        <v>307</v>
      </c>
      <c r="E23" s="5">
        <f t="shared" si="0"/>
        <v>1</v>
      </c>
      <c r="F23" s="5" t="str">
        <f t="shared" si="1"/>
        <v>A_HSC</v>
      </c>
      <c r="G23" s="7" t="s">
        <v>266</v>
      </c>
      <c r="H23" s="7" t="s">
        <v>267</v>
      </c>
      <c r="I23" s="7" t="s">
        <v>268</v>
      </c>
      <c r="J23" s="7" t="s">
        <v>269</v>
      </c>
      <c r="K23" s="9"/>
    </row>
    <row r="24" spans="2:11" x14ac:dyDescent="0.25">
      <c r="B24" s="5" t="s">
        <v>308</v>
      </c>
      <c r="C24" s="16" t="s">
        <v>309</v>
      </c>
      <c r="D24" s="12" t="s">
        <v>308</v>
      </c>
      <c r="E24" s="5">
        <v>1</v>
      </c>
      <c r="F24" s="5" t="s">
        <v>310</v>
      </c>
      <c r="G24" s="7" t="s">
        <v>266</v>
      </c>
      <c r="H24" s="7" t="s">
        <v>267</v>
      </c>
      <c r="I24" s="7" t="s">
        <v>268</v>
      </c>
      <c r="J24" s="7" t="s">
        <v>269</v>
      </c>
      <c r="K24" s="10"/>
    </row>
    <row r="25" spans="2:11" x14ac:dyDescent="0.25">
      <c r="B25" s="5" t="s">
        <v>270</v>
      </c>
      <c r="C25" s="16" t="s">
        <v>311</v>
      </c>
      <c r="D25" s="12" t="s">
        <v>312</v>
      </c>
      <c r="E25" s="5">
        <f t="shared" ref="E25:E39" si="2">COUNTIF(C:C,C25)</f>
        <v>1</v>
      </c>
      <c r="F25" s="5" t="str">
        <f t="shared" ref="F25:F31" si="3">"A_"&amp;MID(C25,1,3)</f>
        <v>A_KS1</v>
      </c>
      <c r="G25" s="7" t="s">
        <v>266</v>
      </c>
      <c r="H25" s="7" t="s">
        <v>267</v>
      </c>
      <c r="I25" s="7" t="s">
        <v>268</v>
      </c>
      <c r="J25" s="7" t="s">
        <v>269</v>
      </c>
    </row>
    <row r="26" spans="2:11" x14ac:dyDescent="0.25">
      <c r="B26" s="5" t="s">
        <v>270</v>
      </c>
      <c r="C26" s="16" t="s">
        <v>313</v>
      </c>
      <c r="D26" s="12" t="s">
        <v>314</v>
      </c>
      <c r="E26" s="5">
        <f t="shared" si="2"/>
        <v>1</v>
      </c>
      <c r="F26" s="5" t="str">
        <f t="shared" si="3"/>
        <v>A_KS2</v>
      </c>
      <c r="G26" s="7" t="s">
        <v>266</v>
      </c>
      <c r="H26" s="7" t="s">
        <v>267</v>
      </c>
      <c r="I26" s="7" t="s">
        <v>268</v>
      </c>
      <c r="J26" s="7" t="s">
        <v>269</v>
      </c>
    </row>
    <row r="27" spans="2:11" x14ac:dyDescent="0.25">
      <c r="B27" s="5" t="s">
        <v>270</v>
      </c>
      <c r="C27" s="16" t="s">
        <v>315</v>
      </c>
      <c r="D27" s="12" t="s">
        <v>316</v>
      </c>
      <c r="E27" s="5">
        <f t="shared" si="2"/>
        <v>1</v>
      </c>
      <c r="F27" s="5" t="str">
        <f t="shared" si="3"/>
        <v>A_KS2</v>
      </c>
      <c r="G27" s="7" t="s">
        <v>266</v>
      </c>
      <c r="H27" s="7" t="s">
        <v>267</v>
      </c>
      <c r="I27" s="7" t="s">
        <v>268</v>
      </c>
      <c r="J27" s="7" t="s">
        <v>269</v>
      </c>
    </row>
    <row r="28" spans="2:11" x14ac:dyDescent="0.25">
      <c r="B28" s="6" t="s">
        <v>270</v>
      </c>
      <c r="C28" s="17" t="s">
        <v>317</v>
      </c>
      <c r="D28" s="13" t="s">
        <v>318</v>
      </c>
      <c r="E28" s="5">
        <f t="shared" si="2"/>
        <v>1</v>
      </c>
      <c r="F28" s="5" t="str">
        <f t="shared" si="3"/>
        <v>A_LIB</v>
      </c>
      <c r="G28" s="7" t="s">
        <v>266</v>
      </c>
      <c r="H28" s="7" t="s">
        <v>267</v>
      </c>
      <c r="I28" s="7" t="s">
        <v>268</v>
      </c>
      <c r="J28" s="7" t="s">
        <v>269</v>
      </c>
      <c r="K28" s="10"/>
    </row>
    <row r="29" spans="2:11" x14ac:dyDescent="0.25">
      <c r="B29" t="s">
        <v>270</v>
      </c>
      <c r="C29" s="15" t="s">
        <v>319</v>
      </c>
      <c r="D29" s="11" t="s">
        <v>320</v>
      </c>
      <c r="E29">
        <f t="shared" si="2"/>
        <v>1</v>
      </c>
      <c r="F29" t="str">
        <f t="shared" si="3"/>
        <v>A_LIT</v>
      </c>
      <c r="G29" s="4" t="s">
        <v>266</v>
      </c>
      <c r="H29" s="4" t="s">
        <v>267</v>
      </c>
      <c r="I29" s="4" t="s">
        <v>268</v>
      </c>
      <c r="J29" s="4" t="s">
        <v>269</v>
      </c>
    </row>
    <row r="30" spans="2:11" x14ac:dyDescent="0.25">
      <c r="B30" t="s">
        <v>270</v>
      </c>
      <c r="C30" s="15" t="s">
        <v>321</v>
      </c>
      <c r="D30" s="11" t="s">
        <v>322</v>
      </c>
      <c r="E30">
        <f t="shared" si="2"/>
        <v>1</v>
      </c>
      <c r="F30" t="str">
        <f t="shared" si="3"/>
        <v>A_MAT</v>
      </c>
      <c r="G30" s="4" t="s">
        <v>266</v>
      </c>
      <c r="H30" s="4" t="s">
        <v>267</v>
      </c>
      <c r="I30" s="4" t="s">
        <v>268</v>
      </c>
      <c r="J30" s="4" t="s">
        <v>269</v>
      </c>
    </row>
    <row r="31" spans="2:11" x14ac:dyDescent="0.25">
      <c r="B31" t="s">
        <v>270</v>
      </c>
      <c r="C31" s="15" t="s">
        <v>323</v>
      </c>
      <c r="D31" s="11" t="s">
        <v>324</v>
      </c>
      <c r="E31">
        <f t="shared" si="2"/>
        <v>1</v>
      </c>
      <c r="F31" t="str">
        <f t="shared" si="3"/>
        <v>A_MFL</v>
      </c>
      <c r="G31" s="4" t="s">
        <v>266</v>
      </c>
      <c r="H31" s="4" t="s">
        <v>267</v>
      </c>
      <c r="I31" s="4" t="s">
        <v>268</v>
      </c>
      <c r="J31" s="4" t="s">
        <v>269</v>
      </c>
    </row>
    <row r="32" spans="2:11" x14ac:dyDescent="0.25">
      <c r="B32" t="s">
        <v>325</v>
      </c>
      <c r="C32" s="15" t="s">
        <v>326</v>
      </c>
      <c r="D32" s="11" t="s">
        <v>32</v>
      </c>
      <c r="E32">
        <f t="shared" si="2"/>
        <v>1</v>
      </c>
      <c r="F32" t="s">
        <v>327</v>
      </c>
      <c r="G32" s="4" t="s">
        <v>266</v>
      </c>
      <c r="H32" s="4" t="s">
        <v>267</v>
      </c>
      <c r="I32" s="4" t="s">
        <v>268</v>
      </c>
      <c r="J32" s="4" t="s">
        <v>269</v>
      </c>
    </row>
    <row r="33" spans="2:11" x14ac:dyDescent="0.25">
      <c r="B33" t="s">
        <v>270</v>
      </c>
      <c r="C33" s="15" t="s">
        <v>328</v>
      </c>
      <c r="D33" s="11" t="s">
        <v>329</v>
      </c>
      <c r="E33">
        <f t="shared" si="2"/>
        <v>1</v>
      </c>
      <c r="F33" t="str">
        <f>"A_"&amp;MID(C33,1,3)</f>
        <v>A_MUS</v>
      </c>
      <c r="G33" s="4" t="s">
        <v>266</v>
      </c>
      <c r="H33" s="4" t="s">
        <v>267</v>
      </c>
      <c r="I33" s="4" t="s">
        <v>268</v>
      </c>
      <c r="J33" s="4" t="s">
        <v>269</v>
      </c>
    </row>
    <row r="34" spans="2:11" x14ac:dyDescent="0.25">
      <c r="B34" s="6" t="s">
        <v>330</v>
      </c>
      <c r="C34" s="17" t="s">
        <v>331</v>
      </c>
      <c r="D34" s="13" t="s">
        <v>332</v>
      </c>
      <c r="E34" s="5">
        <f t="shared" si="2"/>
        <v>1</v>
      </c>
      <c r="F34" t="s">
        <v>333</v>
      </c>
      <c r="G34" s="4" t="s">
        <v>266</v>
      </c>
      <c r="H34" s="4" t="s">
        <v>267</v>
      </c>
      <c r="I34" s="4" t="s">
        <v>268</v>
      </c>
      <c r="J34" s="4" t="s">
        <v>269</v>
      </c>
      <c r="K34" s="5"/>
    </row>
    <row r="35" spans="2:11" x14ac:dyDescent="0.25">
      <c r="B35" s="6" t="s">
        <v>270</v>
      </c>
      <c r="C35" s="17" t="s">
        <v>334</v>
      </c>
      <c r="D35" s="13" t="s">
        <v>335</v>
      </c>
      <c r="E35" s="5">
        <f t="shared" si="2"/>
        <v>1</v>
      </c>
      <c r="F35" t="s">
        <v>333</v>
      </c>
      <c r="G35" s="4" t="s">
        <v>266</v>
      </c>
      <c r="H35" s="4" t="s">
        <v>267</v>
      </c>
      <c r="I35" s="4" t="s">
        <v>268</v>
      </c>
      <c r="J35" s="4" t="s">
        <v>269</v>
      </c>
      <c r="K35" s="5"/>
    </row>
    <row r="36" spans="2:11" x14ac:dyDescent="0.25">
      <c r="B36" t="s">
        <v>270</v>
      </c>
      <c r="C36" s="15" t="s">
        <v>336</v>
      </c>
      <c r="D36" s="11" t="s">
        <v>337</v>
      </c>
      <c r="E36">
        <f t="shared" si="2"/>
        <v>1</v>
      </c>
      <c r="F36" t="str">
        <f>"A_"&amp;MID(C36,1,3)</f>
        <v>A_NUM</v>
      </c>
      <c r="G36" s="4" t="s">
        <v>266</v>
      </c>
      <c r="H36" s="4" t="s">
        <v>267</v>
      </c>
      <c r="I36" s="4" t="s">
        <v>268</v>
      </c>
      <c r="J36" s="4" t="s">
        <v>269</v>
      </c>
    </row>
    <row r="37" spans="2:11" x14ac:dyDescent="0.25">
      <c r="B37" s="5" t="s">
        <v>270</v>
      </c>
      <c r="C37" s="16" t="s">
        <v>338</v>
      </c>
      <c r="D37" s="12" t="s">
        <v>21</v>
      </c>
      <c r="E37" s="5">
        <f t="shared" si="2"/>
        <v>1</v>
      </c>
      <c r="F37" s="5" t="str">
        <f>"A_"&amp;MID(C37,1,3)</f>
        <v>A_NUR</v>
      </c>
      <c r="G37" s="7" t="s">
        <v>266</v>
      </c>
      <c r="H37" s="7" t="s">
        <v>267</v>
      </c>
      <c r="I37" s="7" t="s">
        <v>268</v>
      </c>
      <c r="J37" s="7" t="s">
        <v>269</v>
      </c>
    </row>
    <row r="38" spans="2:11" x14ac:dyDescent="0.25">
      <c r="B38" s="6" t="s">
        <v>270</v>
      </c>
      <c r="C38" s="17" t="s">
        <v>339</v>
      </c>
      <c r="D38" s="13" t="s">
        <v>340</v>
      </c>
      <c r="E38" s="5">
        <f t="shared" si="2"/>
        <v>1</v>
      </c>
      <c r="F38" s="5" t="str">
        <f>"A_"&amp;MID(C38,1,3)</f>
        <v>A_PAS</v>
      </c>
      <c r="G38" s="7" t="s">
        <v>266</v>
      </c>
      <c r="H38" s="7" t="s">
        <v>267</v>
      </c>
      <c r="I38" s="7" t="s">
        <v>268</v>
      </c>
      <c r="J38" s="7" t="s">
        <v>269</v>
      </c>
      <c r="K38" s="10"/>
    </row>
    <row r="39" spans="2:11" x14ac:dyDescent="0.25">
      <c r="B39" s="5" t="s">
        <v>270</v>
      </c>
      <c r="C39" s="16" t="s">
        <v>341</v>
      </c>
      <c r="D39" s="12" t="s">
        <v>342</v>
      </c>
      <c r="E39" s="5">
        <f t="shared" si="2"/>
        <v>1</v>
      </c>
      <c r="F39" s="5" t="str">
        <f>"A_"&amp;MID(C39,1,3)</f>
        <v>A_PHY</v>
      </c>
      <c r="G39" s="7" t="s">
        <v>266</v>
      </c>
      <c r="H39" s="7" t="s">
        <v>267</v>
      </c>
      <c r="I39" s="7" t="s">
        <v>268</v>
      </c>
      <c r="J39" s="7" t="s">
        <v>269</v>
      </c>
    </row>
    <row r="40" spans="2:11" x14ac:dyDescent="0.25">
      <c r="B40" s="5" t="s">
        <v>343</v>
      </c>
      <c r="C40" s="16" t="s">
        <v>344</v>
      </c>
      <c r="D40" s="12" t="s">
        <v>345</v>
      </c>
      <c r="E40" s="5">
        <v>1</v>
      </c>
      <c r="F40" s="5" t="s">
        <v>346</v>
      </c>
      <c r="G40" s="7" t="s">
        <v>347</v>
      </c>
      <c r="H40" s="7" t="s">
        <v>268</v>
      </c>
      <c r="I40" s="7" t="s">
        <v>268</v>
      </c>
      <c r="J40" s="7" t="s">
        <v>269</v>
      </c>
    </row>
    <row r="41" spans="2:11" x14ac:dyDescent="0.25">
      <c r="B41" s="6" t="s">
        <v>270</v>
      </c>
      <c r="C41" s="17" t="s">
        <v>348</v>
      </c>
      <c r="D41" s="13" t="s">
        <v>12</v>
      </c>
      <c r="E41" s="5">
        <f t="shared" ref="E41:E54" si="4">COUNTIF(C:C,C41)</f>
        <v>1</v>
      </c>
      <c r="F41" s="5" t="str">
        <f>"A_"&amp;MID(C41,1,3)</f>
        <v>A_PPR</v>
      </c>
      <c r="G41" s="7" t="s">
        <v>266</v>
      </c>
      <c r="H41" s="7" t="s">
        <v>267</v>
      </c>
      <c r="I41" s="7" t="s">
        <v>268</v>
      </c>
      <c r="J41" s="7" t="s">
        <v>269</v>
      </c>
      <c r="K41" s="10"/>
    </row>
    <row r="42" spans="2:11" x14ac:dyDescent="0.25">
      <c r="B42" t="s">
        <v>270</v>
      </c>
      <c r="C42" s="15" t="s">
        <v>349</v>
      </c>
      <c r="D42" s="11" t="s">
        <v>350</v>
      </c>
      <c r="E42">
        <f t="shared" si="4"/>
        <v>1</v>
      </c>
      <c r="F42" t="str">
        <f>"A_"&amp;MID(C42,1,3)</f>
        <v>A_REG</v>
      </c>
      <c r="G42" s="4" t="s">
        <v>266</v>
      </c>
      <c r="H42" s="4" t="s">
        <v>267</v>
      </c>
      <c r="I42" s="4" t="s">
        <v>268</v>
      </c>
      <c r="J42" s="4" t="s">
        <v>269</v>
      </c>
    </row>
    <row r="43" spans="2:11" x14ac:dyDescent="0.25">
      <c r="B43" t="s">
        <v>325</v>
      </c>
      <c r="C43" s="15" t="s">
        <v>351</v>
      </c>
      <c r="D43" s="11" t="s">
        <v>352</v>
      </c>
      <c r="E43">
        <f t="shared" si="4"/>
        <v>1</v>
      </c>
      <c r="F43" t="s">
        <v>327</v>
      </c>
      <c r="G43" s="4" t="s">
        <v>266</v>
      </c>
      <c r="H43" s="4" t="s">
        <v>267</v>
      </c>
      <c r="I43" s="4" t="s">
        <v>268</v>
      </c>
      <c r="J43" s="4" t="s">
        <v>269</v>
      </c>
    </row>
    <row r="44" spans="2:11" x14ac:dyDescent="0.25">
      <c r="B44" t="s">
        <v>270</v>
      </c>
      <c r="C44" s="15" t="s">
        <v>353</v>
      </c>
      <c r="D44" s="11" t="s">
        <v>354</v>
      </c>
      <c r="E44">
        <f t="shared" si="4"/>
        <v>1</v>
      </c>
      <c r="F44" t="str">
        <f>"A_"&amp;MID(C44,1,3)</f>
        <v>A_SCI</v>
      </c>
      <c r="G44" s="4" t="s">
        <v>266</v>
      </c>
      <c r="H44" s="4" t="s">
        <v>267</v>
      </c>
      <c r="I44" s="4" t="s">
        <v>268</v>
      </c>
      <c r="J44" s="4" t="s">
        <v>269</v>
      </c>
    </row>
    <row r="45" spans="2:11" x14ac:dyDescent="0.25">
      <c r="B45" t="s">
        <v>283</v>
      </c>
      <c r="C45" s="15" t="s">
        <v>355</v>
      </c>
      <c r="D45" s="11" t="s">
        <v>213</v>
      </c>
      <c r="E45">
        <f t="shared" si="4"/>
        <v>1</v>
      </c>
      <c r="F45" t="str">
        <f>"A_"&amp;MID(C45,1,3)</f>
        <v>A_SCM</v>
      </c>
      <c r="G45" s="4" t="s">
        <v>266</v>
      </c>
      <c r="H45" s="4" t="s">
        <v>267</v>
      </c>
      <c r="I45" s="4" t="s">
        <v>268</v>
      </c>
      <c r="J45" s="4" t="s">
        <v>269</v>
      </c>
    </row>
    <row r="46" spans="2:11" x14ac:dyDescent="0.25">
      <c r="B46" t="s">
        <v>330</v>
      </c>
      <c r="C46" s="15" t="s">
        <v>356</v>
      </c>
      <c r="D46" s="11" t="s">
        <v>357</v>
      </c>
      <c r="E46">
        <f t="shared" si="4"/>
        <v>1</v>
      </c>
      <c r="F46" t="s">
        <v>333</v>
      </c>
      <c r="G46" s="4" t="s">
        <v>266</v>
      </c>
      <c r="H46" s="4" t="s">
        <v>267</v>
      </c>
      <c r="I46" s="4" t="s">
        <v>268</v>
      </c>
      <c r="J46" s="4" t="s">
        <v>269</v>
      </c>
    </row>
    <row r="47" spans="2:11" x14ac:dyDescent="0.25">
      <c r="B47" t="s">
        <v>270</v>
      </c>
      <c r="C47" s="15" t="s">
        <v>358</v>
      </c>
      <c r="D47" s="11" t="s">
        <v>16</v>
      </c>
      <c r="E47">
        <f t="shared" si="4"/>
        <v>1</v>
      </c>
      <c r="F47" t="str">
        <f>"A_"&amp;MID(C47,1,3)</f>
        <v>A_SEN</v>
      </c>
      <c r="G47" s="4" t="s">
        <v>266</v>
      </c>
      <c r="H47" s="4" t="s">
        <v>267</v>
      </c>
      <c r="I47" s="4" t="s">
        <v>268</v>
      </c>
      <c r="J47" s="4" t="s">
        <v>269</v>
      </c>
    </row>
    <row r="48" spans="2:11" x14ac:dyDescent="0.25">
      <c r="B48" t="s">
        <v>359</v>
      </c>
      <c r="C48" s="15" t="s">
        <v>360</v>
      </c>
      <c r="D48" s="11" t="s">
        <v>361</v>
      </c>
      <c r="E48">
        <f t="shared" si="4"/>
        <v>1</v>
      </c>
      <c r="F48" t="str">
        <f>"A_"&amp;MID(C48,1,3)</f>
        <v>A_SFD</v>
      </c>
      <c r="G48" s="4" t="s">
        <v>266</v>
      </c>
      <c r="H48" s="4" t="s">
        <v>267</v>
      </c>
      <c r="I48" s="4" t="s">
        <v>268</v>
      </c>
      <c r="J48" s="4" t="s">
        <v>269</v>
      </c>
    </row>
    <row r="49" spans="2:11" x14ac:dyDescent="0.25">
      <c r="B49" t="s">
        <v>270</v>
      </c>
      <c r="C49" s="15" t="s">
        <v>362</v>
      </c>
      <c r="D49" s="11" t="s">
        <v>363</v>
      </c>
      <c r="E49">
        <f t="shared" si="4"/>
        <v>1</v>
      </c>
      <c r="F49" t="str">
        <f>"A_"&amp;MID(C49,1,3)</f>
        <v>A_SLT</v>
      </c>
      <c r="G49" s="4" t="s">
        <v>266</v>
      </c>
      <c r="H49" s="4" t="s">
        <v>267</v>
      </c>
      <c r="I49" s="4" t="s">
        <v>268</v>
      </c>
      <c r="J49" s="4" t="s">
        <v>269</v>
      </c>
    </row>
    <row r="50" spans="2:11" x14ac:dyDescent="0.25">
      <c r="B50" s="6" t="s">
        <v>270</v>
      </c>
      <c r="C50" s="17" t="s">
        <v>364</v>
      </c>
      <c r="D50" s="13" t="s">
        <v>33</v>
      </c>
      <c r="E50" s="5">
        <f t="shared" si="4"/>
        <v>1</v>
      </c>
      <c r="F50" s="5" t="str">
        <f>"A_"&amp;MID(C50,1,3)</f>
        <v>A_SUM</v>
      </c>
      <c r="G50" s="7" t="s">
        <v>266</v>
      </c>
      <c r="H50" s="7" t="s">
        <v>267</v>
      </c>
      <c r="I50" s="7" t="s">
        <v>268</v>
      </c>
      <c r="J50" s="7" t="s">
        <v>269</v>
      </c>
      <c r="K50" s="9"/>
    </row>
    <row r="51" spans="2:11" x14ac:dyDescent="0.25">
      <c r="B51" t="s">
        <v>330</v>
      </c>
      <c r="C51" s="15" t="s">
        <v>365</v>
      </c>
      <c r="D51" s="11" t="s">
        <v>366</v>
      </c>
      <c r="E51">
        <f t="shared" si="4"/>
        <v>1</v>
      </c>
      <c r="F51" t="s">
        <v>333</v>
      </c>
      <c r="G51" s="4" t="s">
        <v>266</v>
      </c>
      <c r="H51" s="4" t="s">
        <v>267</v>
      </c>
      <c r="I51" s="4" t="s">
        <v>268</v>
      </c>
      <c r="J51" s="4" t="s">
        <v>269</v>
      </c>
    </row>
    <row r="52" spans="2:11" x14ac:dyDescent="0.25">
      <c r="B52" t="s">
        <v>270</v>
      </c>
      <c r="C52" s="15" t="s">
        <v>376</v>
      </c>
      <c r="D52" s="11" t="s">
        <v>377</v>
      </c>
      <c r="E52">
        <f t="shared" si="4"/>
        <v>1</v>
      </c>
      <c r="F52" t="s">
        <v>333</v>
      </c>
      <c r="G52" s="4" t="s">
        <v>266</v>
      </c>
      <c r="H52" s="4" t="s">
        <v>267</v>
      </c>
      <c r="I52" s="4" t="s">
        <v>268</v>
      </c>
      <c r="J52" s="4" t="s">
        <v>269</v>
      </c>
    </row>
    <row r="53" spans="2:11" x14ac:dyDescent="0.25">
      <c r="B53" t="s">
        <v>270</v>
      </c>
      <c r="C53" s="15" t="s">
        <v>367</v>
      </c>
      <c r="D53" s="11" t="s">
        <v>368</v>
      </c>
      <c r="E53">
        <f t="shared" si="4"/>
        <v>1</v>
      </c>
      <c r="F53" t="str">
        <f>"A_"&amp;MID(C53,1,3)</f>
        <v>A_WRL</v>
      </c>
      <c r="G53" s="4" t="s">
        <v>266</v>
      </c>
      <c r="H53" s="4" t="s">
        <v>267</v>
      </c>
      <c r="I53" s="4" t="s">
        <v>268</v>
      </c>
      <c r="J53" s="4" t="s">
        <v>269</v>
      </c>
    </row>
    <row r="54" spans="2:11" x14ac:dyDescent="0.25">
      <c r="B54" t="s">
        <v>381</v>
      </c>
      <c r="C54" s="15" t="s">
        <v>369</v>
      </c>
      <c r="D54" s="11" t="s">
        <v>382</v>
      </c>
      <c r="E54">
        <f t="shared" si="4"/>
        <v>1</v>
      </c>
      <c r="G54" s="4" t="s">
        <v>266</v>
      </c>
      <c r="H54" s="4" t="s">
        <v>267</v>
      </c>
      <c r="I54" s="4" t="s">
        <v>268</v>
      </c>
      <c r="J54" s="4" t="s">
        <v>269</v>
      </c>
    </row>
  </sheetData>
  <sheetProtection algorithmName="SHA-512" hashValue="OC2R3YUoURmF246OVUJKR+8s3bxKusbNeX15nAQOt0HDidSCec6v7+ipomfjCDyukH2otta7j4DWXUmodsYsAQ==" saltValue="4ohEQGBQz7FE6cVdvzzEeg==" spinCount="100000" sheet="1" objects="1" scenarios="1"/>
  <autoFilter ref="B1:J1"/>
  <pageMargins left="0.70866141732283472" right="0.70866141732283472" top="1.1417322834645669" bottom="0.39370078740157483" header="0.31496062992125984" footer="0.31496062992125984"/>
  <pageSetup paperSize="9" scale="87" orientation="portrait" r:id="rId1"/>
  <headerFooter>
    <oddHeader>&amp;L&amp;G&amp;C&amp;"-,Bold"&amp;12&amp;UEbor Academy Trust
PS Financials
Account Codes</oddHeader>
    <oddFooter>&amp;RRelease date: 28th November 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Nominals</vt:lpstr>
      <vt:lpstr>Template Accounts</vt:lpstr>
      <vt:lpstr>'Template Accounts'!Print_Titles</vt:lpstr>
      <vt:lpstr>'Template Nominals'!Print_Titles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2016-11-28T15:37:21Z</cp:lastPrinted>
  <dcterms:created xsi:type="dcterms:W3CDTF">2016-04-20T07:53:57Z</dcterms:created>
  <dcterms:modified xsi:type="dcterms:W3CDTF">2016-11-28T16:02:19Z</dcterms:modified>
</cp:coreProperties>
</file>