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Academy Finance &amp; HR\Finance\Forms (website)\"/>
    </mc:Choice>
  </mc:AlternateContent>
  <bookViews>
    <workbookView xWindow="0" yWindow="0" windowWidth="15360" windowHeight="7770"/>
  </bookViews>
  <sheets>
    <sheet name="Form" sheetId="1" r:id="rId1"/>
    <sheet name="Data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7" i="1"/>
  <c r="J28" i="1"/>
  <c r="J29" i="1"/>
  <c r="J25" i="1"/>
  <c r="H30" i="1" l="1"/>
  <c r="I30" i="1"/>
  <c r="J30" i="1" l="1"/>
  <c r="K30" i="1" s="1"/>
  <c r="F747" i="3"/>
  <c r="E747" i="3" s="1"/>
  <c r="F746" i="3"/>
  <c r="E746" i="3"/>
  <c r="F745" i="3"/>
  <c r="E745" i="3" s="1"/>
  <c r="F744" i="3"/>
  <c r="E744" i="3" s="1"/>
  <c r="F743" i="3"/>
  <c r="E743" i="3" s="1"/>
  <c r="F742" i="3"/>
  <c r="E742" i="3" s="1"/>
  <c r="F741" i="3"/>
  <c r="E741" i="3" s="1"/>
  <c r="F740" i="3"/>
  <c r="E740" i="3" s="1"/>
  <c r="F739" i="3"/>
  <c r="E739" i="3" s="1"/>
  <c r="F738" i="3"/>
  <c r="E738" i="3" s="1"/>
  <c r="F737" i="3"/>
  <c r="E737" i="3" s="1"/>
  <c r="F736" i="3"/>
  <c r="E736" i="3" s="1"/>
  <c r="F735" i="3"/>
  <c r="E735" i="3" s="1"/>
  <c r="F734" i="3"/>
  <c r="E734" i="3" s="1"/>
  <c r="F733" i="3"/>
  <c r="E733" i="3" s="1"/>
  <c r="F732" i="3"/>
  <c r="E732" i="3" s="1"/>
  <c r="F731" i="3"/>
  <c r="E731" i="3" s="1"/>
  <c r="F730" i="3"/>
  <c r="E730" i="3" s="1"/>
  <c r="F729" i="3"/>
  <c r="E729" i="3" s="1"/>
  <c r="F728" i="3"/>
  <c r="E728" i="3" s="1"/>
  <c r="F727" i="3"/>
  <c r="E727" i="3" s="1"/>
  <c r="F726" i="3"/>
  <c r="E726" i="3" s="1"/>
  <c r="F725" i="3"/>
  <c r="E725" i="3" s="1"/>
  <c r="F724" i="3"/>
  <c r="E724" i="3" s="1"/>
  <c r="F723" i="3"/>
  <c r="E723" i="3" s="1"/>
  <c r="F722" i="3"/>
  <c r="E722" i="3" s="1"/>
  <c r="F721" i="3"/>
  <c r="E721" i="3" s="1"/>
  <c r="F720" i="3"/>
  <c r="E720" i="3" s="1"/>
  <c r="F719" i="3"/>
  <c r="E719" i="3" s="1"/>
  <c r="F718" i="3"/>
  <c r="E718" i="3" s="1"/>
  <c r="F717" i="3"/>
  <c r="E717" i="3" s="1"/>
  <c r="F716" i="3"/>
  <c r="E716" i="3" s="1"/>
  <c r="F715" i="3"/>
  <c r="E715" i="3" s="1"/>
  <c r="F714" i="3"/>
  <c r="E714" i="3" s="1"/>
  <c r="F713" i="3"/>
  <c r="E713" i="3" s="1"/>
  <c r="F712" i="3"/>
  <c r="E712" i="3" s="1"/>
  <c r="F711" i="3"/>
  <c r="E711" i="3" s="1"/>
  <c r="F710" i="3"/>
  <c r="E710" i="3" s="1"/>
  <c r="F709" i="3"/>
  <c r="E709" i="3" s="1"/>
  <c r="F708" i="3"/>
  <c r="E708" i="3" s="1"/>
  <c r="F707" i="3"/>
  <c r="E707" i="3" s="1"/>
  <c r="F706" i="3"/>
  <c r="E706" i="3" s="1"/>
  <c r="F705" i="3"/>
  <c r="E705" i="3" s="1"/>
  <c r="F704" i="3"/>
  <c r="E704" i="3" s="1"/>
  <c r="F703" i="3"/>
  <c r="E703" i="3" s="1"/>
  <c r="F702" i="3"/>
  <c r="E702" i="3" s="1"/>
  <c r="F701" i="3"/>
  <c r="E701" i="3" s="1"/>
  <c r="F700" i="3"/>
  <c r="E700" i="3"/>
  <c r="F699" i="3"/>
  <c r="E699" i="3" s="1"/>
  <c r="F698" i="3"/>
  <c r="E698" i="3" s="1"/>
  <c r="F697" i="3"/>
  <c r="E697" i="3" s="1"/>
  <c r="F696" i="3"/>
  <c r="E696" i="3" s="1"/>
  <c r="F695" i="3"/>
  <c r="E695" i="3" s="1"/>
  <c r="F694" i="3"/>
  <c r="E694" i="3" s="1"/>
  <c r="F693" i="3"/>
  <c r="E693" i="3" s="1"/>
  <c r="F692" i="3"/>
  <c r="E692" i="3" s="1"/>
  <c r="F691" i="3"/>
  <c r="E691" i="3" s="1"/>
  <c r="F690" i="3"/>
  <c r="E690" i="3" s="1"/>
  <c r="F689" i="3"/>
  <c r="E689" i="3" s="1"/>
  <c r="F688" i="3"/>
  <c r="E688" i="3" s="1"/>
  <c r="F687" i="3"/>
  <c r="E687" i="3" s="1"/>
  <c r="F686" i="3"/>
  <c r="E686" i="3" s="1"/>
  <c r="F685" i="3"/>
  <c r="E685" i="3" s="1"/>
  <c r="F684" i="3"/>
  <c r="E684" i="3" s="1"/>
  <c r="F683" i="3"/>
  <c r="E683" i="3" s="1"/>
  <c r="F682" i="3"/>
  <c r="E682" i="3" s="1"/>
  <c r="F681" i="3"/>
  <c r="E681" i="3" s="1"/>
  <c r="F680" i="3"/>
  <c r="E680" i="3" s="1"/>
  <c r="F679" i="3"/>
  <c r="E679" i="3" s="1"/>
  <c r="F678" i="3"/>
  <c r="E678" i="3" s="1"/>
  <c r="F677" i="3"/>
  <c r="E677" i="3" s="1"/>
  <c r="F676" i="3"/>
  <c r="E676" i="3" s="1"/>
  <c r="F675" i="3"/>
  <c r="E675" i="3" s="1"/>
  <c r="F674" i="3"/>
  <c r="E674" i="3" s="1"/>
  <c r="F673" i="3"/>
  <c r="E673" i="3" s="1"/>
  <c r="F672" i="3"/>
  <c r="E672" i="3" s="1"/>
  <c r="F671" i="3"/>
  <c r="E671" i="3" s="1"/>
  <c r="F670" i="3"/>
  <c r="E670" i="3" s="1"/>
  <c r="F669" i="3"/>
  <c r="E669" i="3" s="1"/>
  <c r="F668" i="3"/>
  <c r="E668" i="3" s="1"/>
  <c r="F667" i="3"/>
  <c r="E667" i="3" s="1"/>
  <c r="F666" i="3"/>
  <c r="E666" i="3" s="1"/>
  <c r="F665" i="3"/>
  <c r="E665" i="3" s="1"/>
  <c r="F664" i="3"/>
  <c r="E664" i="3" s="1"/>
  <c r="F663" i="3"/>
  <c r="E663" i="3" s="1"/>
  <c r="F662" i="3"/>
  <c r="E662" i="3" s="1"/>
  <c r="F661" i="3"/>
  <c r="E661" i="3" s="1"/>
  <c r="F660" i="3"/>
  <c r="E660" i="3" s="1"/>
  <c r="F659" i="3"/>
  <c r="E659" i="3" s="1"/>
  <c r="F658" i="3"/>
  <c r="E658" i="3" s="1"/>
  <c r="F657" i="3"/>
  <c r="E657" i="3" s="1"/>
  <c r="F656" i="3"/>
  <c r="E656" i="3" s="1"/>
  <c r="F655" i="3"/>
  <c r="E655" i="3" s="1"/>
  <c r="F654" i="3"/>
  <c r="E654" i="3" s="1"/>
  <c r="F653" i="3"/>
  <c r="E653" i="3" s="1"/>
  <c r="F652" i="3"/>
  <c r="E652" i="3" s="1"/>
  <c r="F651" i="3"/>
  <c r="E651" i="3" s="1"/>
  <c r="F650" i="3"/>
  <c r="E650" i="3" s="1"/>
  <c r="F649" i="3"/>
  <c r="E649" i="3" s="1"/>
  <c r="F648" i="3"/>
  <c r="E648" i="3" s="1"/>
  <c r="F647" i="3"/>
  <c r="E647" i="3" s="1"/>
  <c r="F646" i="3"/>
  <c r="E646" i="3" s="1"/>
  <c r="F645" i="3"/>
  <c r="E645" i="3" s="1"/>
  <c r="F644" i="3"/>
  <c r="E644" i="3" s="1"/>
  <c r="F643" i="3"/>
  <c r="E643" i="3" s="1"/>
  <c r="F642" i="3"/>
  <c r="E642" i="3" s="1"/>
  <c r="F641" i="3"/>
  <c r="E641" i="3" s="1"/>
  <c r="F640" i="3"/>
  <c r="E640" i="3" s="1"/>
  <c r="F639" i="3"/>
  <c r="E639" i="3" s="1"/>
  <c r="F638" i="3"/>
  <c r="E638" i="3" s="1"/>
  <c r="F637" i="3"/>
  <c r="E637" i="3" s="1"/>
  <c r="F636" i="3"/>
  <c r="E636" i="3"/>
  <c r="F635" i="3"/>
  <c r="E635" i="3" s="1"/>
  <c r="F634" i="3"/>
  <c r="E634" i="3" s="1"/>
  <c r="F633" i="3"/>
  <c r="E633" i="3" s="1"/>
  <c r="F632" i="3"/>
  <c r="E632" i="3" s="1"/>
  <c r="F631" i="3"/>
  <c r="E631" i="3" s="1"/>
  <c r="F630" i="3"/>
  <c r="E630" i="3" s="1"/>
  <c r="F629" i="3"/>
  <c r="E629" i="3" s="1"/>
  <c r="F628" i="3"/>
  <c r="E628" i="3" s="1"/>
  <c r="F627" i="3"/>
  <c r="E627" i="3" s="1"/>
  <c r="F626" i="3"/>
  <c r="E626" i="3" s="1"/>
  <c r="F625" i="3"/>
  <c r="E625" i="3" s="1"/>
  <c r="F624" i="3"/>
  <c r="E624" i="3" s="1"/>
  <c r="F623" i="3"/>
  <c r="E623" i="3" s="1"/>
  <c r="F622" i="3"/>
  <c r="E622" i="3" s="1"/>
  <c r="F621" i="3"/>
  <c r="E621" i="3" s="1"/>
  <c r="F620" i="3"/>
  <c r="E620" i="3" s="1"/>
  <c r="F619" i="3"/>
  <c r="E619" i="3" s="1"/>
  <c r="F618" i="3"/>
  <c r="E618" i="3" s="1"/>
  <c r="F617" i="3"/>
  <c r="E617" i="3" s="1"/>
  <c r="F616" i="3"/>
  <c r="E616" i="3" s="1"/>
  <c r="F615" i="3"/>
  <c r="E615" i="3" s="1"/>
  <c r="F614" i="3"/>
  <c r="E614" i="3" s="1"/>
  <c r="F613" i="3"/>
  <c r="E613" i="3" s="1"/>
  <c r="F612" i="3"/>
  <c r="E612" i="3" s="1"/>
  <c r="F611" i="3"/>
  <c r="E611" i="3" s="1"/>
  <c r="F610" i="3"/>
  <c r="E610" i="3" s="1"/>
  <c r="F609" i="3"/>
  <c r="E609" i="3" s="1"/>
  <c r="F608" i="3"/>
  <c r="E608" i="3" s="1"/>
  <c r="F607" i="3"/>
  <c r="E607" i="3" s="1"/>
  <c r="F606" i="3"/>
  <c r="E606" i="3" s="1"/>
  <c r="F605" i="3"/>
  <c r="E605" i="3" s="1"/>
  <c r="F604" i="3"/>
  <c r="E604" i="3"/>
  <c r="F603" i="3"/>
  <c r="E603" i="3" s="1"/>
  <c r="F602" i="3"/>
  <c r="E602" i="3" s="1"/>
  <c r="F601" i="3"/>
  <c r="E601" i="3" s="1"/>
  <c r="F600" i="3"/>
  <c r="E600" i="3" s="1"/>
  <c r="F599" i="3"/>
  <c r="E599" i="3" s="1"/>
  <c r="F598" i="3"/>
  <c r="E598" i="3" s="1"/>
  <c r="F597" i="3"/>
  <c r="E597" i="3" s="1"/>
  <c r="F596" i="3"/>
  <c r="E596" i="3" s="1"/>
  <c r="F595" i="3"/>
  <c r="E595" i="3" s="1"/>
  <c r="F594" i="3"/>
  <c r="E594" i="3" s="1"/>
  <c r="F593" i="3"/>
  <c r="E593" i="3" s="1"/>
  <c r="F592" i="3"/>
  <c r="E592" i="3" s="1"/>
  <c r="F591" i="3"/>
  <c r="E591" i="3" s="1"/>
  <c r="F590" i="3"/>
  <c r="E590" i="3" s="1"/>
  <c r="F589" i="3"/>
  <c r="E589" i="3" s="1"/>
  <c r="F588" i="3"/>
  <c r="E588" i="3" s="1"/>
  <c r="F587" i="3"/>
  <c r="E587" i="3" s="1"/>
  <c r="F586" i="3"/>
  <c r="E586" i="3" s="1"/>
  <c r="F585" i="3"/>
  <c r="E585" i="3" s="1"/>
  <c r="F584" i="3"/>
  <c r="E584" i="3" s="1"/>
  <c r="F583" i="3"/>
  <c r="E583" i="3" s="1"/>
  <c r="F582" i="3"/>
  <c r="E582" i="3" s="1"/>
  <c r="F581" i="3"/>
  <c r="E581" i="3" s="1"/>
  <c r="F580" i="3"/>
  <c r="E580" i="3" s="1"/>
  <c r="F579" i="3"/>
  <c r="E579" i="3" s="1"/>
  <c r="F578" i="3"/>
  <c r="E578" i="3" s="1"/>
  <c r="F577" i="3"/>
  <c r="E577" i="3" s="1"/>
  <c r="F576" i="3"/>
  <c r="E576" i="3" s="1"/>
  <c r="F575" i="3"/>
  <c r="E575" i="3" s="1"/>
  <c r="F574" i="3"/>
  <c r="E574" i="3" s="1"/>
  <c r="F573" i="3"/>
  <c r="E573" i="3" s="1"/>
  <c r="F572" i="3"/>
  <c r="E572" i="3" s="1"/>
  <c r="F571" i="3"/>
  <c r="E571" i="3" s="1"/>
  <c r="F570" i="3"/>
  <c r="E570" i="3" s="1"/>
  <c r="F569" i="3"/>
  <c r="E569" i="3" s="1"/>
  <c r="F568" i="3"/>
  <c r="E568" i="3" s="1"/>
  <c r="F567" i="3"/>
  <c r="E567" i="3" s="1"/>
  <c r="F566" i="3"/>
  <c r="E566" i="3" s="1"/>
  <c r="F565" i="3"/>
  <c r="E565" i="3" s="1"/>
  <c r="F564" i="3"/>
  <c r="E564" i="3" s="1"/>
  <c r="F563" i="3"/>
  <c r="E563" i="3" s="1"/>
  <c r="F562" i="3"/>
  <c r="E562" i="3" s="1"/>
  <c r="F561" i="3"/>
  <c r="E561" i="3"/>
  <c r="F560" i="3"/>
  <c r="E560" i="3" s="1"/>
  <c r="F559" i="3"/>
  <c r="E559" i="3" s="1"/>
  <c r="F558" i="3"/>
  <c r="E558" i="3" s="1"/>
  <c r="F557" i="3"/>
  <c r="E557" i="3" s="1"/>
  <c r="F556" i="3"/>
  <c r="E556" i="3" s="1"/>
  <c r="F555" i="3"/>
  <c r="E555" i="3" s="1"/>
  <c r="F554" i="3"/>
  <c r="E554" i="3" s="1"/>
  <c r="F553" i="3"/>
  <c r="E553" i="3" s="1"/>
  <c r="F552" i="3"/>
  <c r="E552" i="3" s="1"/>
  <c r="F551" i="3"/>
  <c r="E551" i="3" s="1"/>
  <c r="F550" i="3"/>
  <c r="E550" i="3" s="1"/>
  <c r="F549" i="3"/>
  <c r="E549" i="3" s="1"/>
  <c r="F548" i="3"/>
  <c r="E548" i="3" s="1"/>
  <c r="F547" i="3"/>
  <c r="E547" i="3" s="1"/>
  <c r="F546" i="3"/>
  <c r="E546" i="3" s="1"/>
  <c r="F545" i="3"/>
  <c r="E545" i="3" s="1"/>
  <c r="F544" i="3"/>
  <c r="E544" i="3" s="1"/>
  <c r="F543" i="3"/>
  <c r="E543" i="3" s="1"/>
  <c r="F542" i="3"/>
  <c r="E542" i="3" s="1"/>
  <c r="F541" i="3"/>
  <c r="E541" i="3" s="1"/>
  <c r="F540" i="3"/>
  <c r="E540" i="3" s="1"/>
  <c r="F539" i="3"/>
  <c r="E539" i="3" s="1"/>
  <c r="F538" i="3"/>
  <c r="E538" i="3" s="1"/>
  <c r="F537" i="3"/>
  <c r="E537" i="3" s="1"/>
  <c r="F536" i="3"/>
  <c r="E536" i="3" s="1"/>
  <c r="F535" i="3"/>
  <c r="E535" i="3" s="1"/>
  <c r="F534" i="3"/>
  <c r="E534" i="3" s="1"/>
  <c r="F533" i="3"/>
  <c r="E533" i="3" s="1"/>
  <c r="F532" i="3"/>
  <c r="E532" i="3" s="1"/>
  <c r="F531" i="3"/>
  <c r="E531" i="3" s="1"/>
  <c r="F530" i="3"/>
  <c r="E530" i="3" s="1"/>
  <c r="F529" i="3"/>
  <c r="E529" i="3"/>
  <c r="F528" i="3"/>
  <c r="E528" i="3" s="1"/>
  <c r="F527" i="3"/>
  <c r="E527" i="3" s="1"/>
  <c r="F526" i="3"/>
  <c r="E526" i="3" s="1"/>
  <c r="F525" i="3"/>
  <c r="E525" i="3" s="1"/>
  <c r="F524" i="3"/>
  <c r="E524" i="3" s="1"/>
  <c r="F523" i="3"/>
  <c r="E523" i="3" s="1"/>
  <c r="F522" i="3"/>
  <c r="E522" i="3" s="1"/>
  <c r="F521" i="3"/>
  <c r="E521" i="3" s="1"/>
  <c r="F520" i="3"/>
  <c r="E520" i="3" s="1"/>
  <c r="F519" i="3"/>
  <c r="E519" i="3" s="1"/>
  <c r="F518" i="3"/>
  <c r="E518" i="3" s="1"/>
  <c r="F517" i="3"/>
  <c r="E517" i="3" s="1"/>
  <c r="F516" i="3"/>
  <c r="E516" i="3" s="1"/>
  <c r="F515" i="3"/>
  <c r="E515" i="3" s="1"/>
  <c r="F514" i="3"/>
  <c r="E514" i="3" s="1"/>
  <c r="F513" i="3"/>
  <c r="E513" i="3" s="1"/>
  <c r="F512" i="3"/>
  <c r="E512" i="3" s="1"/>
  <c r="F511" i="3"/>
  <c r="E511" i="3" s="1"/>
  <c r="F510" i="3"/>
  <c r="E510" i="3" s="1"/>
  <c r="F509" i="3"/>
  <c r="E509" i="3" s="1"/>
  <c r="F508" i="3"/>
  <c r="E508" i="3" s="1"/>
  <c r="F507" i="3"/>
  <c r="E507" i="3" s="1"/>
  <c r="F506" i="3"/>
  <c r="E506" i="3" s="1"/>
  <c r="F505" i="3"/>
  <c r="E505" i="3" s="1"/>
  <c r="F504" i="3"/>
  <c r="E504" i="3" s="1"/>
  <c r="F503" i="3"/>
  <c r="E503" i="3" s="1"/>
  <c r="F502" i="3"/>
  <c r="E502" i="3" s="1"/>
  <c r="F501" i="3"/>
  <c r="E501" i="3" s="1"/>
  <c r="F500" i="3"/>
  <c r="E500" i="3" s="1"/>
  <c r="F499" i="3"/>
  <c r="E499" i="3" s="1"/>
  <c r="F498" i="3"/>
  <c r="E498" i="3" s="1"/>
  <c r="F497" i="3"/>
  <c r="E497" i="3"/>
  <c r="F496" i="3"/>
  <c r="E496" i="3" s="1"/>
  <c r="F495" i="3"/>
  <c r="E495" i="3" s="1"/>
  <c r="F494" i="3"/>
  <c r="E494" i="3" s="1"/>
  <c r="F493" i="3"/>
  <c r="E493" i="3" s="1"/>
  <c r="F492" i="3"/>
  <c r="E492" i="3" s="1"/>
  <c r="F491" i="3"/>
  <c r="E491" i="3" s="1"/>
  <c r="F490" i="3"/>
  <c r="E490" i="3" s="1"/>
  <c r="F489" i="3"/>
  <c r="E489" i="3" s="1"/>
  <c r="F488" i="3"/>
  <c r="E488" i="3" s="1"/>
  <c r="F487" i="3"/>
  <c r="E487" i="3" s="1"/>
  <c r="F486" i="3"/>
  <c r="E486" i="3" s="1"/>
  <c r="F485" i="3"/>
  <c r="E485" i="3" s="1"/>
  <c r="F484" i="3"/>
  <c r="E484" i="3" s="1"/>
  <c r="F483" i="3"/>
  <c r="E483" i="3" s="1"/>
  <c r="F482" i="3"/>
  <c r="E482" i="3" s="1"/>
  <c r="F481" i="3"/>
  <c r="E481" i="3" s="1"/>
  <c r="F480" i="3"/>
  <c r="E480" i="3" s="1"/>
  <c r="F479" i="3"/>
  <c r="E479" i="3" s="1"/>
  <c r="F478" i="3"/>
  <c r="E478" i="3" s="1"/>
  <c r="F477" i="3"/>
  <c r="E477" i="3" s="1"/>
  <c r="F476" i="3"/>
  <c r="E476" i="3" s="1"/>
  <c r="F475" i="3"/>
  <c r="E475" i="3" s="1"/>
  <c r="F474" i="3"/>
  <c r="E474" i="3" s="1"/>
  <c r="F473" i="3"/>
  <c r="E473" i="3" s="1"/>
  <c r="F472" i="3"/>
  <c r="E472" i="3" s="1"/>
  <c r="F471" i="3"/>
  <c r="E471" i="3" s="1"/>
  <c r="F470" i="3"/>
  <c r="E470" i="3" s="1"/>
  <c r="F469" i="3"/>
  <c r="E469" i="3" s="1"/>
  <c r="F468" i="3"/>
  <c r="E468" i="3" s="1"/>
  <c r="F467" i="3"/>
  <c r="E467" i="3" s="1"/>
  <c r="F466" i="3"/>
  <c r="E466" i="3" s="1"/>
  <c r="F465" i="3"/>
  <c r="E465" i="3"/>
  <c r="F464" i="3"/>
  <c r="E464" i="3" s="1"/>
  <c r="F463" i="3"/>
  <c r="E463" i="3" s="1"/>
  <c r="F462" i="3"/>
  <c r="E462" i="3" s="1"/>
  <c r="F461" i="3"/>
  <c r="E461" i="3" s="1"/>
  <c r="F460" i="3"/>
  <c r="E460" i="3" s="1"/>
  <c r="F459" i="3"/>
  <c r="E459" i="3" s="1"/>
  <c r="F458" i="3"/>
  <c r="E458" i="3" s="1"/>
  <c r="F457" i="3"/>
  <c r="E457" i="3" s="1"/>
  <c r="F456" i="3"/>
  <c r="E456" i="3" s="1"/>
  <c r="F455" i="3"/>
  <c r="E455" i="3" s="1"/>
  <c r="F454" i="3"/>
  <c r="E454" i="3" s="1"/>
  <c r="F453" i="3"/>
  <c r="E453" i="3" s="1"/>
  <c r="F452" i="3"/>
  <c r="E452" i="3" s="1"/>
  <c r="F451" i="3"/>
  <c r="E451" i="3" s="1"/>
  <c r="F450" i="3"/>
  <c r="E450" i="3" s="1"/>
  <c r="F449" i="3"/>
  <c r="E449" i="3" s="1"/>
  <c r="F448" i="3"/>
  <c r="E448" i="3" s="1"/>
  <c r="F447" i="3"/>
  <c r="E447" i="3" s="1"/>
  <c r="F446" i="3"/>
  <c r="E446" i="3" s="1"/>
  <c r="F445" i="3"/>
  <c r="E445" i="3" s="1"/>
  <c r="F444" i="3"/>
  <c r="E444" i="3" s="1"/>
  <c r="F443" i="3"/>
  <c r="E443" i="3" s="1"/>
  <c r="F442" i="3"/>
  <c r="E442" i="3" s="1"/>
  <c r="F441" i="3"/>
  <c r="E441" i="3"/>
  <c r="F440" i="3"/>
  <c r="E440" i="3" s="1"/>
  <c r="F439" i="3"/>
  <c r="E439" i="3" s="1"/>
  <c r="F438" i="3"/>
  <c r="E438" i="3" s="1"/>
  <c r="F437" i="3"/>
  <c r="E437" i="3" s="1"/>
  <c r="F436" i="3"/>
  <c r="E436" i="3" s="1"/>
  <c r="F435" i="3"/>
  <c r="E435" i="3" s="1"/>
  <c r="F434" i="3"/>
  <c r="E434" i="3" s="1"/>
  <c r="F433" i="3"/>
  <c r="E433" i="3" s="1"/>
  <c r="F432" i="3"/>
  <c r="E432" i="3" s="1"/>
  <c r="F431" i="3"/>
  <c r="E431" i="3" s="1"/>
  <c r="F430" i="3"/>
  <c r="E430" i="3" s="1"/>
  <c r="F429" i="3"/>
  <c r="E429" i="3" s="1"/>
  <c r="F428" i="3"/>
  <c r="E428" i="3" s="1"/>
  <c r="F427" i="3"/>
  <c r="E427" i="3" s="1"/>
  <c r="F426" i="3"/>
  <c r="E426" i="3" s="1"/>
  <c r="F425" i="3"/>
  <c r="E425" i="3"/>
  <c r="F424" i="3"/>
  <c r="E424" i="3" s="1"/>
  <c r="F423" i="3"/>
  <c r="E423" i="3" s="1"/>
  <c r="F422" i="3"/>
  <c r="E422" i="3" s="1"/>
  <c r="F421" i="3"/>
  <c r="E421" i="3" s="1"/>
  <c r="F420" i="3"/>
  <c r="E420" i="3" s="1"/>
  <c r="F419" i="3"/>
  <c r="E419" i="3" s="1"/>
  <c r="F418" i="3"/>
  <c r="E418" i="3" s="1"/>
  <c r="F417" i="3"/>
  <c r="E417" i="3" s="1"/>
  <c r="F416" i="3"/>
  <c r="E416" i="3" s="1"/>
  <c r="F415" i="3"/>
  <c r="E415" i="3" s="1"/>
  <c r="F414" i="3"/>
  <c r="E414" i="3" s="1"/>
  <c r="F413" i="3"/>
  <c r="E413" i="3" s="1"/>
  <c r="F412" i="3"/>
  <c r="E412" i="3" s="1"/>
  <c r="F411" i="3"/>
  <c r="E411" i="3" s="1"/>
  <c r="F410" i="3"/>
  <c r="E410" i="3" s="1"/>
  <c r="F409" i="3"/>
  <c r="E409" i="3"/>
  <c r="F408" i="3"/>
  <c r="E408" i="3" s="1"/>
  <c r="F407" i="3"/>
  <c r="E407" i="3" s="1"/>
  <c r="F406" i="3"/>
  <c r="E406" i="3" s="1"/>
  <c r="F405" i="3"/>
  <c r="E405" i="3" s="1"/>
  <c r="F404" i="3"/>
  <c r="E404" i="3" s="1"/>
  <c r="F403" i="3"/>
  <c r="E403" i="3" s="1"/>
  <c r="F402" i="3"/>
  <c r="E402" i="3" s="1"/>
  <c r="F401" i="3"/>
  <c r="E401" i="3" s="1"/>
  <c r="F400" i="3"/>
  <c r="E400" i="3" s="1"/>
  <c r="F399" i="3"/>
  <c r="E399" i="3" s="1"/>
  <c r="F398" i="3"/>
  <c r="E398" i="3" s="1"/>
  <c r="F397" i="3"/>
  <c r="E397" i="3" s="1"/>
  <c r="F396" i="3"/>
  <c r="E396" i="3" s="1"/>
  <c r="F395" i="3"/>
  <c r="E395" i="3" s="1"/>
  <c r="F394" i="3"/>
  <c r="E394" i="3" s="1"/>
  <c r="F393" i="3"/>
  <c r="E393" i="3"/>
  <c r="F392" i="3"/>
  <c r="E392" i="3" s="1"/>
  <c r="F391" i="3"/>
  <c r="E391" i="3" s="1"/>
  <c r="F390" i="3"/>
  <c r="E390" i="3" s="1"/>
  <c r="F389" i="3"/>
  <c r="E389" i="3" s="1"/>
  <c r="F388" i="3"/>
  <c r="E388" i="3" s="1"/>
  <c r="F387" i="3"/>
  <c r="E387" i="3" s="1"/>
  <c r="F386" i="3"/>
  <c r="E386" i="3" s="1"/>
  <c r="F385" i="3"/>
  <c r="E385" i="3" s="1"/>
  <c r="F384" i="3"/>
  <c r="E384" i="3" s="1"/>
  <c r="F383" i="3"/>
  <c r="E383" i="3" s="1"/>
  <c r="F382" i="3"/>
  <c r="E382" i="3" s="1"/>
  <c r="F381" i="3"/>
  <c r="E381" i="3" s="1"/>
  <c r="F380" i="3"/>
  <c r="E380" i="3" s="1"/>
  <c r="F379" i="3"/>
  <c r="E379" i="3" s="1"/>
  <c r="F378" i="3"/>
  <c r="E378" i="3" s="1"/>
  <c r="F377" i="3"/>
  <c r="E377" i="3" s="1"/>
  <c r="F376" i="3"/>
  <c r="E376" i="3" s="1"/>
  <c r="F375" i="3"/>
  <c r="E375" i="3" s="1"/>
  <c r="F374" i="3"/>
  <c r="E374" i="3" s="1"/>
  <c r="F373" i="3"/>
  <c r="E373" i="3" s="1"/>
  <c r="F372" i="3"/>
  <c r="E372" i="3" s="1"/>
  <c r="F371" i="3"/>
  <c r="E371" i="3" s="1"/>
  <c r="F370" i="3"/>
  <c r="E370" i="3" s="1"/>
  <c r="F369" i="3"/>
  <c r="E369" i="3"/>
  <c r="F368" i="3"/>
  <c r="E368" i="3" s="1"/>
  <c r="F367" i="3"/>
  <c r="E367" i="3" s="1"/>
  <c r="F366" i="3"/>
  <c r="E366" i="3" s="1"/>
  <c r="F365" i="3"/>
  <c r="E365" i="3" s="1"/>
  <c r="F364" i="3"/>
  <c r="E364" i="3" s="1"/>
  <c r="F363" i="3"/>
  <c r="E363" i="3" s="1"/>
  <c r="F362" i="3"/>
  <c r="E362" i="3" s="1"/>
  <c r="F361" i="3"/>
  <c r="E361" i="3" s="1"/>
  <c r="F360" i="3"/>
  <c r="E360" i="3" s="1"/>
  <c r="F359" i="3"/>
  <c r="E359" i="3" s="1"/>
  <c r="F358" i="3"/>
  <c r="E358" i="3" s="1"/>
  <c r="F357" i="3"/>
  <c r="E357" i="3" s="1"/>
  <c r="F356" i="3"/>
  <c r="E356" i="3" s="1"/>
  <c r="F355" i="3"/>
  <c r="E355" i="3" s="1"/>
  <c r="F354" i="3"/>
  <c r="E354" i="3" s="1"/>
  <c r="F353" i="3"/>
  <c r="E353" i="3" s="1"/>
  <c r="F352" i="3"/>
  <c r="E352" i="3" s="1"/>
  <c r="F351" i="3"/>
  <c r="E351" i="3" s="1"/>
  <c r="F350" i="3"/>
  <c r="E350" i="3" s="1"/>
  <c r="F349" i="3"/>
  <c r="E349" i="3" s="1"/>
  <c r="F348" i="3"/>
  <c r="E348" i="3" s="1"/>
  <c r="F347" i="3"/>
  <c r="E347" i="3" s="1"/>
  <c r="F346" i="3"/>
  <c r="E346" i="3" s="1"/>
  <c r="F345" i="3"/>
  <c r="E345" i="3" s="1"/>
  <c r="F344" i="3"/>
  <c r="E344" i="3" s="1"/>
  <c r="F343" i="3"/>
  <c r="E343" i="3" s="1"/>
  <c r="F342" i="3"/>
  <c r="E342" i="3" s="1"/>
  <c r="F341" i="3"/>
  <c r="E341" i="3" s="1"/>
  <c r="F340" i="3"/>
  <c r="E340" i="3" s="1"/>
  <c r="F339" i="3"/>
  <c r="E339" i="3" s="1"/>
  <c r="F338" i="3"/>
  <c r="E338" i="3" s="1"/>
  <c r="F337" i="3"/>
  <c r="E337" i="3"/>
  <c r="F336" i="3"/>
  <c r="E336" i="3" s="1"/>
  <c r="F335" i="3"/>
  <c r="E335" i="3" s="1"/>
  <c r="F334" i="3"/>
  <c r="E334" i="3" s="1"/>
  <c r="F333" i="3"/>
  <c r="E333" i="3" s="1"/>
  <c r="F332" i="3"/>
  <c r="E332" i="3" s="1"/>
  <c r="F331" i="3"/>
  <c r="E331" i="3" s="1"/>
  <c r="F330" i="3"/>
  <c r="E330" i="3" s="1"/>
  <c r="F329" i="3"/>
  <c r="E329" i="3" s="1"/>
  <c r="F328" i="3"/>
  <c r="E328" i="3" s="1"/>
  <c r="F327" i="3"/>
  <c r="E327" i="3" s="1"/>
  <c r="F326" i="3"/>
  <c r="E326" i="3" s="1"/>
  <c r="F325" i="3"/>
  <c r="E325" i="3" s="1"/>
  <c r="F324" i="3"/>
  <c r="E324" i="3" s="1"/>
  <c r="F323" i="3"/>
  <c r="E323" i="3" s="1"/>
  <c r="F322" i="3"/>
  <c r="E322" i="3" s="1"/>
  <c r="F321" i="3"/>
  <c r="E321" i="3" s="1"/>
  <c r="F320" i="3"/>
  <c r="E320" i="3" s="1"/>
  <c r="F319" i="3"/>
  <c r="E319" i="3" s="1"/>
  <c r="F318" i="3"/>
  <c r="E318" i="3" s="1"/>
  <c r="F317" i="3"/>
  <c r="E317" i="3" s="1"/>
  <c r="F316" i="3"/>
  <c r="E316" i="3" s="1"/>
  <c r="F315" i="3"/>
  <c r="E315" i="3" s="1"/>
  <c r="F314" i="3"/>
  <c r="E314" i="3" s="1"/>
  <c r="F313" i="3"/>
  <c r="E313" i="3" s="1"/>
  <c r="F312" i="3"/>
  <c r="E312" i="3" s="1"/>
  <c r="F311" i="3"/>
  <c r="E311" i="3" s="1"/>
  <c r="F310" i="3"/>
  <c r="E310" i="3" s="1"/>
  <c r="F309" i="3"/>
  <c r="E309" i="3" s="1"/>
  <c r="F308" i="3"/>
  <c r="E308" i="3" s="1"/>
  <c r="F307" i="3"/>
  <c r="E307" i="3" s="1"/>
  <c r="F306" i="3"/>
  <c r="E306" i="3" s="1"/>
  <c r="F305" i="3"/>
  <c r="E305" i="3" s="1"/>
  <c r="F304" i="3"/>
  <c r="E304" i="3"/>
  <c r="F303" i="3"/>
  <c r="E303" i="3" s="1"/>
  <c r="F302" i="3"/>
  <c r="E302" i="3" s="1"/>
  <c r="F301" i="3"/>
  <c r="E301" i="3" s="1"/>
  <c r="F300" i="3"/>
  <c r="E300" i="3" s="1"/>
  <c r="F299" i="3"/>
  <c r="E299" i="3" s="1"/>
  <c r="F298" i="3"/>
  <c r="E298" i="3" s="1"/>
  <c r="F297" i="3"/>
  <c r="E297" i="3" s="1"/>
  <c r="F296" i="3"/>
  <c r="E296" i="3"/>
  <c r="F295" i="3"/>
  <c r="E295" i="3" s="1"/>
  <c r="F294" i="3"/>
  <c r="E294" i="3" s="1"/>
  <c r="F293" i="3"/>
  <c r="E293" i="3" s="1"/>
  <c r="F292" i="3"/>
  <c r="E292" i="3" s="1"/>
  <c r="F291" i="3"/>
  <c r="E291" i="3" s="1"/>
  <c r="F290" i="3"/>
  <c r="E290" i="3" s="1"/>
  <c r="F289" i="3"/>
  <c r="E289" i="3" s="1"/>
  <c r="F288" i="3"/>
  <c r="E288" i="3"/>
  <c r="F287" i="3"/>
  <c r="E287" i="3" s="1"/>
  <c r="F286" i="3"/>
  <c r="E286" i="3" s="1"/>
  <c r="F285" i="3"/>
  <c r="E285" i="3" s="1"/>
  <c r="F284" i="3"/>
  <c r="E284" i="3" s="1"/>
  <c r="F283" i="3"/>
  <c r="E283" i="3" s="1"/>
  <c r="F282" i="3"/>
  <c r="E282" i="3" s="1"/>
  <c r="F281" i="3"/>
  <c r="E281" i="3" s="1"/>
  <c r="F280" i="3"/>
  <c r="E280" i="3"/>
  <c r="F279" i="3"/>
  <c r="E279" i="3" s="1"/>
  <c r="F278" i="3"/>
  <c r="E278" i="3" s="1"/>
  <c r="F277" i="3"/>
  <c r="E277" i="3" s="1"/>
  <c r="F276" i="3"/>
  <c r="E276" i="3" s="1"/>
  <c r="F275" i="3"/>
  <c r="E275" i="3" s="1"/>
  <c r="F274" i="3"/>
  <c r="E274" i="3" s="1"/>
  <c r="F273" i="3"/>
  <c r="E273" i="3" s="1"/>
  <c r="F272" i="3"/>
  <c r="E272" i="3"/>
  <c r="F271" i="3"/>
  <c r="E271" i="3" s="1"/>
  <c r="F270" i="3"/>
  <c r="E270" i="3" s="1"/>
  <c r="F269" i="3"/>
  <c r="E269" i="3" s="1"/>
  <c r="F268" i="3"/>
  <c r="E268" i="3" s="1"/>
  <c r="F267" i="3"/>
  <c r="E267" i="3" s="1"/>
  <c r="F266" i="3"/>
  <c r="E266" i="3" s="1"/>
  <c r="F265" i="3"/>
  <c r="E265" i="3" s="1"/>
  <c r="F264" i="3"/>
  <c r="E264" i="3" s="1"/>
  <c r="F263" i="3"/>
  <c r="E263" i="3" s="1"/>
  <c r="F262" i="3"/>
  <c r="E262" i="3"/>
  <c r="F261" i="3"/>
  <c r="E261" i="3" s="1"/>
  <c r="F260" i="3"/>
  <c r="E260" i="3" s="1"/>
  <c r="F259" i="3"/>
  <c r="E259" i="3" s="1"/>
  <c r="F258" i="3"/>
  <c r="E258" i="3" s="1"/>
  <c r="F257" i="3"/>
  <c r="E257" i="3" s="1"/>
  <c r="F256" i="3"/>
  <c r="E256" i="3" s="1"/>
  <c r="F255" i="3"/>
  <c r="E255" i="3" s="1"/>
  <c r="F254" i="3"/>
  <c r="E254" i="3"/>
  <c r="F253" i="3"/>
  <c r="E253" i="3" s="1"/>
  <c r="F252" i="3"/>
  <c r="E252" i="3" s="1"/>
  <c r="F251" i="3"/>
  <c r="E251" i="3" s="1"/>
  <c r="F250" i="3"/>
  <c r="E250" i="3" s="1"/>
  <c r="F249" i="3"/>
  <c r="E249" i="3" s="1"/>
  <c r="F248" i="3"/>
  <c r="E248" i="3" s="1"/>
  <c r="F247" i="3"/>
  <c r="E247" i="3" s="1"/>
  <c r="F246" i="3"/>
  <c r="E246" i="3"/>
  <c r="F245" i="3"/>
  <c r="E245" i="3" s="1"/>
  <c r="F244" i="3"/>
  <c r="E244" i="3" s="1"/>
  <c r="F243" i="3"/>
  <c r="E243" i="3" s="1"/>
  <c r="F242" i="3"/>
  <c r="E242" i="3" s="1"/>
  <c r="F241" i="3"/>
  <c r="E241" i="3" s="1"/>
  <c r="F240" i="3"/>
  <c r="E240" i="3" s="1"/>
  <c r="F239" i="3"/>
  <c r="E239" i="3" s="1"/>
  <c r="F238" i="3"/>
  <c r="E238" i="3"/>
  <c r="F237" i="3"/>
  <c r="E237" i="3" s="1"/>
  <c r="F236" i="3"/>
  <c r="E236" i="3" s="1"/>
  <c r="F235" i="3"/>
  <c r="E235" i="3" s="1"/>
  <c r="F234" i="3"/>
  <c r="E234" i="3" s="1"/>
  <c r="F233" i="3"/>
  <c r="E233" i="3" s="1"/>
  <c r="F232" i="3"/>
  <c r="E232" i="3" s="1"/>
  <c r="F231" i="3"/>
  <c r="E231" i="3" s="1"/>
  <c r="F230" i="3"/>
  <c r="E230" i="3"/>
  <c r="F229" i="3"/>
  <c r="E229" i="3" s="1"/>
  <c r="F228" i="3"/>
  <c r="E228" i="3" s="1"/>
  <c r="F227" i="3"/>
  <c r="E227" i="3" s="1"/>
  <c r="F226" i="3"/>
  <c r="E226" i="3" s="1"/>
  <c r="F225" i="3"/>
  <c r="E225" i="3" s="1"/>
  <c r="F224" i="3"/>
  <c r="E224" i="3" s="1"/>
  <c r="F223" i="3"/>
  <c r="E223" i="3" s="1"/>
  <c r="F222" i="3"/>
  <c r="E222" i="3"/>
  <c r="F221" i="3"/>
  <c r="E221" i="3" s="1"/>
  <c r="F220" i="3"/>
  <c r="E220" i="3" s="1"/>
  <c r="F219" i="3"/>
  <c r="E219" i="3" s="1"/>
  <c r="F218" i="3"/>
  <c r="E218" i="3" s="1"/>
  <c r="F217" i="3"/>
  <c r="E217" i="3" s="1"/>
  <c r="F216" i="3"/>
  <c r="E216" i="3" s="1"/>
  <c r="F215" i="3"/>
  <c r="E215" i="3" s="1"/>
  <c r="F214" i="3"/>
  <c r="E214" i="3"/>
  <c r="F213" i="3"/>
  <c r="E213" i="3" s="1"/>
  <c r="F212" i="3"/>
  <c r="E212" i="3" s="1"/>
  <c r="F211" i="3"/>
  <c r="E211" i="3" s="1"/>
  <c r="F210" i="3"/>
  <c r="E210" i="3" s="1"/>
  <c r="F209" i="3"/>
  <c r="E209" i="3" s="1"/>
  <c r="F208" i="3"/>
  <c r="E208" i="3" s="1"/>
  <c r="F207" i="3"/>
  <c r="E207" i="3" s="1"/>
  <c r="F206" i="3"/>
  <c r="E206" i="3"/>
  <c r="F205" i="3"/>
  <c r="E205" i="3" s="1"/>
  <c r="F204" i="3"/>
  <c r="E204" i="3" s="1"/>
  <c r="F203" i="3"/>
  <c r="E203" i="3" s="1"/>
  <c r="F202" i="3"/>
  <c r="E202" i="3" s="1"/>
  <c r="F201" i="3"/>
  <c r="E201" i="3" s="1"/>
  <c r="F200" i="3"/>
  <c r="E200" i="3"/>
  <c r="F199" i="3"/>
  <c r="E199" i="3" s="1"/>
  <c r="F198" i="3"/>
  <c r="E198" i="3" s="1"/>
  <c r="F197" i="3"/>
  <c r="E197" i="3" s="1"/>
  <c r="F196" i="3"/>
  <c r="E196" i="3" s="1"/>
  <c r="F195" i="3"/>
  <c r="E195" i="3" s="1"/>
  <c r="F194" i="3"/>
  <c r="E194" i="3"/>
  <c r="F193" i="3"/>
  <c r="E193" i="3" s="1"/>
  <c r="F192" i="3"/>
  <c r="E192" i="3" s="1"/>
  <c r="F191" i="3"/>
  <c r="E191" i="3" s="1"/>
  <c r="F190" i="3"/>
  <c r="E190" i="3"/>
  <c r="F189" i="3"/>
  <c r="E189" i="3" s="1"/>
  <c r="F188" i="3"/>
  <c r="E188" i="3" s="1"/>
  <c r="F187" i="3"/>
  <c r="E187" i="3" s="1"/>
  <c r="F186" i="3"/>
  <c r="E186" i="3" s="1"/>
  <c r="F185" i="3"/>
  <c r="E185" i="3" s="1"/>
  <c r="F184" i="3"/>
  <c r="E184" i="3"/>
  <c r="F183" i="3"/>
  <c r="E183" i="3" s="1"/>
  <c r="F182" i="3"/>
  <c r="E182" i="3" s="1"/>
  <c r="F181" i="3"/>
  <c r="E181" i="3" s="1"/>
  <c r="F180" i="3"/>
  <c r="E180" i="3" s="1"/>
  <c r="F179" i="3"/>
  <c r="E179" i="3" s="1"/>
  <c r="F178" i="3"/>
  <c r="E178" i="3" s="1"/>
  <c r="F177" i="3"/>
  <c r="E177" i="3" s="1"/>
  <c r="F176" i="3"/>
  <c r="E176" i="3" s="1"/>
  <c r="F175" i="3"/>
  <c r="E175" i="3" s="1"/>
  <c r="F174" i="3"/>
  <c r="E174" i="3" s="1"/>
  <c r="F173" i="3"/>
  <c r="E173" i="3" s="1"/>
  <c r="F172" i="3"/>
  <c r="E172" i="3" s="1"/>
  <c r="F171" i="3"/>
  <c r="E171" i="3"/>
  <c r="F170" i="3"/>
  <c r="E170" i="3" s="1"/>
  <c r="F169" i="3"/>
  <c r="E169" i="3" s="1"/>
  <c r="F168" i="3"/>
  <c r="E168" i="3"/>
  <c r="F167" i="3"/>
  <c r="E167" i="3"/>
  <c r="F166" i="3"/>
  <c r="E166" i="3" s="1"/>
  <c r="F165" i="3"/>
  <c r="E165" i="3" s="1"/>
  <c r="F164" i="3"/>
  <c r="E164" i="3" s="1"/>
  <c r="F163" i="3"/>
  <c r="E163" i="3" s="1"/>
  <c r="F162" i="3"/>
  <c r="E162" i="3" s="1"/>
  <c r="F161" i="3"/>
  <c r="E161" i="3"/>
  <c r="F160" i="3"/>
  <c r="E160" i="3"/>
  <c r="F159" i="3"/>
  <c r="E159" i="3" s="1"/>
  <c r="F158" i="3"/>
  <c r="E158" i="3" s="1"/>
  <c r="F157" i="3"/>
  <c r="E157" i="3"/>
  <c r="F156" i="3"/>
  <c r="E156" i="3" s="1"/>
  <c r="F155" i="3"/>
  <c r="E155" i="3" s="1"/>
  <c r="F154" i="3"/>
  <c r="E154" i="3" s="1"/>
  <c r="F153" i="3"/>
  <c r="E153" i="3" s="1"/>
  <c r="F152" i="3"/>
  <c r="E152" i="3" s="1"/>
  <c r="F151" i="3"/>
  <c r="E151" i="3" s="1"/>
  <c r="F150" i="3"/>
  <c r="E150" i="3" s="1"/>
  <c r="F149" i="3"/>
  <c r="E149" i="3"/>
  <c r="F148" i="3"/>
  <c r="E148" i="3"/>
  <c r="F147" i="3"/>
  <c r="E147" i="3"/>
  <c r="F146" i="3"/>
  <c r="E146" i="3" s="1"/>
  <c r="F145" i="3"/>
  <c r="E145" i="3" s="1"/>
  <c r="F144" i="3"/>
  <c r="E144" i="3" s="1"/>
  <c r="F143" i="3"/>
  <c r="E143" i="3" s="1"/>
  <c r="F142" i="3"/>
  <c r="E142" i="3" s="1"/>
  <c r="F141" i="3"/>
  <c r="E141" i="3" s="1"/>
  <c r="F140" i="3"/>
  <c r="E140" i="3" s="1"/>
  <c r="F139" i="3"/>
  <c r="E139" i="3"/>
  <c r="F138" i="3"/>
  <c r="E138" i="3" s="1"/>
  <c r="F137" i="3"/>
  <c r="E137" i="3" s="1"/>
  <c r="F136" i="3"/>
  <c r="E136" i="3"/>
  <c r="F135" i="3"/>
  <c r="E135" i="3"/>
  <c r="F134" i="3"/>
  <c r="E134" i="3" s="1"/>
  <c r="F133" i="3"/>
  <c r="E133" i="3" s="1"/>
  <c r="F132" i="3"/>
  <c r="E132" i="3" s="1"/>
  <c r="F131" i="3"/>
  <c r="E131" i="3" s="1"/>
  <c r="F130" i="3"/>
  <c r="E130" i="3" s="1"/>
  <c r="F129" i="3"/>
  <c r="E129" i="3"/>
  <c r="F128" i="3"/>
  <c r="E128" i="3"/>
  <c r="F127" i="3"/>
  <c r="E127" i="3" s="1"/>
  <c r="F126" i="3"/>
  <c r="E126" i="3" s="1"/>
  <c r="F125" i="3"/>
  <c r="E125" i="3"/>
  <c r="F124" i="3"/>
  <c r="E124" i="3" s="1"/>
  <c r="F123" i="3"/>
  <c r="E123" i="3" s="1"/>
  <c r="F122" i="3"/>
  <c r="E122" i="3" s="1"/>
  <c r="F121" i="3"/>
  <c r="E121" i="3" s="1"/>
  <c r="F120" i="3"/>
  <c r="E120" i="3" s="1"/>
  <c r="F119" i="3"/>
  <c r="E119" i="3" s="1"/>
  <c r="F118" i="3"/>
  <c r="E118" i="3" s="1"/>
  <c r="F117" i="3"/>
  <c r="E117" i="3"/>
  <c r="F116" i="3"/>
  <c r="E116" i="3"/>
  <c r="F115" i="3"/>
  <c r="E115" i="3"/>
  <c r="F114" i="3"/>
  <c r="E114" i="3" s="1"/>
  <c r="F113" i="3"/>
  <c r="E113" i="3" s="1"/>
  <c r="F112" i="3"/>
  <c r="E112" i="3" s="1"/>
  <c r="F111" i="3"/>
  <c r="E111" i="3" s="1"/>
  <c r="F110" i="3"/>
  <c r="E110" i="3" s="1"/>
  <c r="F109" i="3"/>
  <c r="E109" i="3" s="1"/>
  <c r="F108" i="3"/>
  <c r="E108" i="3" s="1"/>
  <c r="F107" i="3"/>
  <c r="E107" i="3"/>
  <c r="F106" i="3"/>
  <c r="E106" i="3" s="1"/>
  <c r="F105" i="3"/>
  <c r="E105" i="3" s="1"/>
  <c r="F104" i="3"/>
  <c r="E104" i="3"/>
  <c r="F103" i="3"/>
  <c r="E103" i="3"/>
  <c r="F102" i="3"/>
  <c r="E102" i="3" s="1"/>
  <c r="F101" i="3"/>
  <c r="E101" i="3" s="1"/>
  <c r="F100" i="3"/>
  <c r="E100" i="3" s="1"/>
  <c r="F99" i="3"/>
  <c r="E99" i="3" s="1"/>
  <c r="F98" i="3"/>
  <c r="E98" i="3" s="1"/>
  <c r="F97" i="3"/>
  <c r="E97" i="3"/>
  <c r="F96" i="3"/>
  <c r="E96" i="3"/>
  <c r="F95" i="3"/>
  <c r="E95" i="3" s="1"/>
  <c r="F94" i="3"/>
  <c r="E94" i="3" s="1"/>
  <c r="F93" i="3"/>
  <c r="E93" i="3"/>
  <c r="F92" i="3"/>
  <c r="E92" i="3" s="1"/>
  <c r="F91" i="3"/>
  <c r="E91" i="3" s="1"/>
  <c r="F90" i="3"/>
  <c r="E90" i="3" s="1"/>
  <c r="F89" i="3"/>
  <c r="E89" i="3" s="1"/>
  <c r="F88" i="3"/>
  <c r="E88" i="3" s="1"/>
  <c r="F87" i="3"/>
  <c r="E87" i="3" s="1"/>
  <c r="F86" i="3"/>
  <c r="E86" i="3" s="1"/>
  <c r="F85" i="3"/>
  <c r="E85" i="3"/>
  <c r="F84" i="3"/>
  <c r="E84" i="3"/>
  <c r="F83" i="3"/>
  <c r="E83" i="3"/>
  <c r="F82" i="3"/>
  <c r="E82" i="3" s="1"/>
  <c r="F81" i="3"/>
  <c r="E81" i="3" s="1"/>
  <c r="F80" i="3"/>
  <c r="E80" i="3" s="1"/>
  <c r="F79" i="3"/>
  <c r="E79" i="3" s="1"/>
  <c r="F78" i="3"/>
  <c r="E78" i="3" s="1"/>
  <c r="F77" i="3"/>
  <c r="E77" i="3" s="1"/>
  <c r="F76" i="3"/>
  <c r="E76" i="3" s="1"/>
  <c r="F75" i="3"/>
  <c r="E75" i="3"/>
  <c r="F74" i="3"/>
  <c r="E74" i="3" s="1"/>
  <c r="F73" i="3"/>
  <c r="E73" i="3" s="1"/>
  <c r="F72" i="3"/>
  <c r="E72" i="3"/>
  <c r="F71" i="3"/>
  <c r="E71" i="3"/>
  <c r="F70" i="3"/>
  <c r="E70" i="3" s="1"/>
  <c r="F69" i="3"/>
  <c r="E69" i="3" s="1"/>
  <c r="F68" i="3"/>
  <c r="E68" i="3" s="1"/>
  <c r="F67" i="3"/>
  <c r="E67" i="3"/>
  <c r="F66" i="3"/>
  <c r="E66" i="3" s="1"/>
  <c r="F65" i="3"/>
  <c r="E65" i="3"/>
  <c r="F64" i="3"/>
  <c r="E64" i="3" s="1"/>
  <c r="F63" i="3"/>
  <c r="E63" i="3"/>
  <c r="F62" i="3"/>
  <c r="E62" i="3" s="1"/>
  <c r="F61" i="3"/>
  <c r="E61" i="3"/>
  <c r="F60" i="3"/>
  <c r="E60" i="3" s="1"/>
  <c r="F59" i="3"/>
  <c r="E59" i="3"/>
  <c r="F58" i="3"/>
  <c r="E58" i="3" s="1"/>
  <c r="F57" i="3"/>
  <c r="E57" i="3"/>
  <c r="F56" i="3"/>
  <c r="E56" i="3" s="1"/>
  <c r="F55" i="3"/>
  <c r="E55" i="3"/>
  <c r="F54" i="3"/>
  <c r="E54" i="3" s="1"/>
  <c r="F53" i="3"/>
  <c r="E53" i="3"/>
  <c r="F52" i="3"/>
  <c r="E52" i="3" s="1"/>
  <c r="F51" i="3"/>
  <c r="E51" i="3"/>
  <c r="F50" i="3"/>
  <c r="E50" i="3" s="1"/>
  <c r="F49" i="3"/>
  <c r="E49" i="3" s="1"/>
  <c r="F48" i="3"/>
  <c r="E48" i="3" s="1"/>
  <c r="F47" i="3"/>
  <c r="E47" i="3" s="1"/>
  <c r="F46" i="3"/>
  <c r="E46" i="3" s="1"/>
  <c r="F45" i="3"/>
  <c r="E45" i="3" s="1"/>
  <c r="F44" i="3"/>
  <c r="E44" i="3" s="1"/>
  <c r="F43" i="3"/>
  <c r="E43" i="3" s="1"/>
  <c r="F42" i="3"/>
  <c r="E42" i="3" s="1"/>
  <c r="F41" i="3"/>
  <c r="E41" i="3" s="1"/>
  <c r="F40" i="3"/>
  <c r="E40" i="3"/>
  <c r="F39" i="3"/>
  <c r="E39" i="3" s="1"/>
  <c r="F38" i="3"/>
  <c r="E38" i="3" s="1"/>
  <c r="F37" i="3"/>
  <c r="E37" i="3" s="1"/>
  <c r="F36" i="3"/>
  <c r="E36" i="3"/>
  <c r="F35" i="3"/>
  <c r="E35" i="3" s="1"/>
  <c r="F34" i="3"/>
  <c r="E34" i="3"/>
  <c r="F33" i="3"/>
  <c r="E33" i="3" s="1"/>
  <c r="F32" i="3"/>
  <c r="E32" i="3" s="1"/>
  <c r="F31" i="3"/>
  <c r="E31" i="3" s="1"/>
  <c r="F30" i="3"/>
  <c r="E30" i="3" s="1"/>
  <c r="F29" i="3"/>
  <c r="E29" i="3" s="1"/>
  <c r="F28" i="3"/>
  <c r="E28" i="3" s="1"/>
  <c r="F27" i="3"/>
  <c r="E27" i="3" s="1"/>
  <c r="F26" i="3"/>
  <c r="E26" i="3"/>
  <c r="F25" i="3"/>
  <c r="E25" i="3" s="1"/>
  <c r="F24" i="3"/>
  <c r="E24" i="3"/>
  <c r="F23" i="3"/>
  <c r="E23" i="3" s="1"/>
  <c r="F22" i="3"/>
  <c r="E22" i="3" s="1"/>
  <c r="F21" i="3"/>
  <c r="E21" i="3" s="1"/>
  <c r="F20" i="3"/>
  <c r="E20" i="3" s="1"/>
  <c r="F19" i="3"/>
  <c r="E19" i="3" s="1"/>
  <c r="F18" i="3"/>
  <c r="E18" i="3" s="1"/>
  <c r="F17" i="3"/>
  <c r="E17" i="3"/>
</calcChain>
</file>

<file path=xl/sharedStrings.xml><?xml version="1.0" encoding="utf-8"?>
<sst xmlns="http://schemas.openxmlformats.org/spreadsheetml/2006/main" count="748" uniqueCount="727">
  <si>
    <t>Quantity</t>
  </si>
  <si>
    <t>Nominal Code</t>
  </si>
  <si>
    <t>Account Code</t>
  </si>
  <si>
    <t>Requested By</t>
  </si>
  <si>
    <t>Item
No.</t>
  </si>
  <si>
    <t>Yes</t>
  </si>
  <si>
    <t>No</t>
  </si>
  <si>
    <t>VAT Receipt?</t>
  </si>
  <si>
    <t>Job Title</t>
  </si>
  <si>
    <t>Comments (For information only)</t>
  </si>
  <si>
    <t>Location Codes</t>
  </si>
  <si>
    <t>Period</t>
  </si>
  <si>
    <t>New Nominal</t>
  </si>
  <si>
    <t>Nominal Title</t>
  </si>
  <si>
    <t>New Account</t>
  </si>
  <si>
    <t>Description</t>
  </si>
  <si>
    <t>Fin. Period</t>
  </si>
  <si>
    <t>Calendar Mth</t>
  </si>
  <si>
    <t>BBS</t>
  </si>
  <si>
    <t>Brotherton and Byram Primary Academy</t>
  </si>
  <si>
    <t>01</t>
  </si>
  <si>
    <t>September</t>
  </si>
  <si>
    <t>1000 - GAG Funding Pupil Lead</t>
  </si>
  <si>
    <t>GAG Funding Pupil Lead</t>
  </si>
  <si>
    <t>Administration</t>
  </si>
  <si>
    <t>EBO</t>
  </si>
  <si>
    <t>Ebor Academy Trust</t>
  </si>
  <si>
    <t>02</t>
  </si>
  <si>
    <t>October</t>
  </si>
  <si>
    <t>1001 - Educational Services Grant</t>
  </si>
  <si>
    <t>Educational Services Grant</t>
  </si>
  <si>
    <t>Art</t>
  </si>
  <si>
    <t>FLY</t>
  </si>
  <si>
    <t>Ebor Academy Filey</t>
  </si>
  <si>
    <t>03</t>
  </si>
  <si>
    <t>November</t>
  </si>
  <si>
    <t>1002 - High Needs Funding</t>
  </si>
  <si>
    <t>High Needs Funding</t>
  </si>
  <si>
    <t>After School Club</t>
  </si>
  <si>
    <t>HRS</t>
  </si>
  <si>
    <t>Haxby Road Primary Academy</t>
  </si>
  <si>
    <t>04</t>
  </si>
  <si>
    <t>December</t>
  </si>
  <si>
    <t>1004 - Infant Class Size Funding</t>
  </si>
  <si>
    <t>Infant Class Size Funding</t>
  </si>
  <si>
    <t>Behaviour Support</t>
  </si>
  <si>
    <t>RWS</t>
  </si>
  <si>
    <t>Robert Wilkinson Primary Academy</t>
  </si>
  <si>
    <t>05</t>
  </si>
  <si>
    <t>January</t>
  </si>
  <si>
    <t>1005 - Free School Meals</t>
  </si>
  <si>
    <t>Free School Meals</t>
  </si>
  <si>
    <t>Breakfast Club</t>
  </si>
  <si>
    <t>Staynor Hall Community Primary Academy</t>
  </si>
  <si>
    <t>06</t>
  </si>
  <si>
    <t>February</t>
  </si>
  <si>
    <t>1006 - RPA Contribution</t>
  </si>
  <si>
    <t>RPA Contribution</t>
  </si>
  <si>
    <t>Business Studies</t>
  </si>
  <si>
    <t>07</t>
  </si>
  <si>
    <t>March</t>
  </si>
  <si>
    <t>1007 - Minimum Funding Guarantee</t>
  </si>
  <si>
    <t>Minimum Funding Guarantee</t>
  </si>
  <si>
    <t>Capital</t>
  </si>
  <si>
    <t>08</t>
  </si>
  <si>
    <t>April</t>
  </si>
  <si>
    <t>1008 - Lump Sum Funding</t>
  </si>
  <si>
    <t>Lump Sum Funding</t>
  </si>
  <si>
    <t>Catering</t>
  </si>
  <si>
    <t>09</t>
  </si>
  <si>
    <t>May</t>
  </si>
  <si>
    <t>1051 - PE Grant</t>
  </si>
  <si>
    <t>PE Grant</t>
  </si>
  <si>
    <t>Cook School</t>
  </si>
  <si>
    <t>10</t>
  </si>
  <si>
    <t>June</t>
  </si>
  <si>
    <t>1052 - LACSEG</t>
  </si>
  <si>
    <t>LACSEG</t>
  </si>
  <si>
    <t>Design and Technology</t>
  </si>
  <si>
    <t>11</t>
  </si>
  <si>
    <t>July</t>
  </si>
  <si>
    <t>1053 - Insurance</t>
  </si>
  <si>
    <t>Insurance</t>
  </si>
  <si>
    <t>Drama</t>
  </si>
  <si>
    <t>12</t>
  </si>
  <si>
    <t>August</t>
  </si>
  <si>
    <t>1054 - Teacher Threshold</t>
  </si>
  <si>
    <t>Teacher Threshold</t>
  </si>
  <si>
    <t>Duke of Edinburgh Award Scheme</t>
  </si>
  <si>
    <t>1081 - Pupil Premium</t>
  </si>
  <si>
    <t>Pupil Premium</t>
  </si>
  <si>
    <t>Enhanced Mainstream School</t>
  </si>
  <si>
    <t>Date</t>
  </si>
  <si>
    <t>1082 - Business Rates</t>
  </si>
  <si>
    <t>Business Rates</t>
  </si>
  <si>
    <t>English</t>
  </si>
  <si>
    <t>1083 - Start Up Grant (A)</t>
  </si>
  <si>
    <t>Start Up Grant (A)</t>
  </si>
  <si>
    <t>ERP</t>
  </si>
  <si>
    <t>1084 - Start Up Grant (B)</t>
  </si>
  <si>
    <t>Start Up Grant (B)</t>
  </si>
  <si>
    <t>Early Years</t>
  </si>
  <si>
    <t>1095 - SEN</t>
  </si>
  <si>
    <t>SEN</t>
  </si>
  <si>
    <t>Food Technology</t>
  </si>
  <si>
    <t>1096 - SEN Funding (Above 15hrs)</t>
  </si>
  <si>
    <t>SEN Funding (Above 15hrs)</t>
  </si>
  <si>
    <t>Geography</t>
  </si>
  <si>
    <t>1100 - Donations and / or Voluntary Funds</t>
  </si>
  <si>
    <t>Donations and / or Voluntary Funds</t>
  </si>
  <si>
    <t>History</t>
  </si>
  <si>
    <t>1101 - Breakfast Club</t>
  </si>
  <si>
    <t>Humanities</t>
  </si>
  <si>
    <t>1102 - After School Club</t>
  </si>
  <si>
    <t>Health &amp; Social Care</t>
  </si>
  <si>
    <t>1104 - Nursery / Preschool</t>
  </si>
  <si>
    <t>Nursery / Preschool</t>
  </si>
  <si>
    <t>IT</t>
  </si>
  <si>
    <t>1105 - Lettings and Room Hire</t>
  </si>
  <si>
    <t>Lettings and Room Hire</t>
  </si>
  <si>
    <t>KS1</t>
  </si>
  <si>
    <t>1106 - Transport Income</t>
  </si>
  <si>
    <t>Transport Income</t>
  </si>
  <si>
    <t>Lower KS2</t>
  </si>
  <si>
    <t>1108 - Sales of Other Goods and Services</t>
  </si>
  <si>
    <t>Sales of Other Goods and Services</t>
  </si>
  <si>
    <t>Upper KS2</t>
  </si>
  <si>
    <t>1109 - Music Services</t>
  </si>
  <si>
    <t>Music Services</t>
  </si>
  <si>
    <t>Library</t>
  </si>
  <si>
    <t>1112 - Catering</t>
  </si>
  <si>
    <t>Literacy</t>
  </si>
  <si>
    <t>1113 - Forest Schools</t>
  </si>
  <si>
    <t>Forest Schools</t>
  </si>
  <si>
    <t>Mathematics</t>
  </si>
  <si>
    <t>1114 - Trip Income</t>
  </si>
  <si>
    <t>Trip Income</t>
  </si>
  <si>
    <t>Modern Foreign Languages</t>
  </si>
  <si>
    <t>1115 - Staff Services - Consultancy</t>
  </si>
  <si>
    <t>Staff Services - Consultancy</t>
  </si>
  <si>
    <t>Miscellaneous</t>
  </si>
  <si>
    <t>1116 - Training Course Fees</t>
  </si>
  <si>
    <t>Training Course Fees</t>
  </si>
  <si>
    <t>Music</t>
  </si>
  <si>
    <t>1117 - Swimming Pool</t>
  </si>
  <si>
    <t>Swimming Pool</t>
  </si>
  <si>
    <t>Newly Qualified Teachers</t>
  </si>
  <si>
    <t>1118 - Miscellaneous</t>
  </si>
  <si>
    <t>Yr7 Numeracy and Literacy Catchup</t>
  </si>
  <si>
    <t>1119 - Summer School</t>
  </si>
  <si>
    <t>Summer School</t>
  </si>
  <si>
    <t>Numeracy</t>
  </si>
  <si>
    <t>Credit Card Numbers</t>
  </si>
  <si>
    <t>1126 - Yr7 Numeracy &amp; Literacy Catchup</t>
  </si>
  <si>
    <t>Yr7 Numeracy &amp; Literacy Catchup</t>
  </si>
  <si>
    <t>4273426200590130</t>
  </si>
  <si>
    <t>1127 - Department / Subject Income</t>
  </si>
  <si>
    <t>Department / Subject Income</t>
  </si>
  <si>
    <t>Pastoral</t>
  </si>
  <si>
    <t>4273425200141118</t>
  </si>
  <si>
    <t>1140 - Uniforms Income</t>
  </si>
  <si>
    <t>Uniforms Income</t>
  </si>
  <si>
    <t>Physical Education</t>
  </si>
  <si>
    <t>4715320621445741</t>
  </si>
  <si>
    <t>1150 - Sponsor Income</t>
  </si>
  <si>
    <t>Sponsor Income</t>
  </si>
  <si>
    <t>Premises</t>
  </si>
  <si>
    <t>4273425200139492</t>
  </si>
  <si>
    <t>1160 - School Direct</t>
  </si>
  <si>
    <t>School Direct</t>
  </si>
  <si>
    <t>4273425200139450</t>
  </si>
  <si>
    <t>1170 - School to School Support</t>
  </si>
  <si>
    <t>School to School Support</t>
  </si>
  <si>
    <t>Religious Education</t>
  </si>
  <si>
    <t>1200 - Bank Interest</t>
  </si>
  <si>
    <t>Bank Interest</t>
  </si>
  <si>
    <t>Main School</t>
  </si>
  <si>
    <t>2000 - Teachers - Normal Pay</t>
  </si>
  <si>
    <t>Teachers - Normal Pay</t>
  </si>
  <si>
    <t>Science</t>
  </si>
  <si>
    <t>2001 - Teachers - Supply Teacher Pay</t>
  </si>
  <si>
    <t>Teachers - Supply Teacher Pay</t>
  </si>
  <si>
    <t>School Meals</t>
  </si>
  <si>
    <t>2002 - Teachers - Holiday Pay</t>
  </si>
  <si>
    <t>Teachers - Holiday Pay</t>
  </si>
  <si>
    <t>Schools Direct</t>
  </si>
  <si>
    <t>2003 - Teachers - ET Teachers Pension ER</t>
  </si>
  <si>
    <t>Teachers - ET Teachers Pension ER</t>
  </si>
  <si>
    <t>2004 - Teachers - Childcare Vouchers</t>
  </si>
  <si>
    <t>Teachers - Childcare Vouchers</t>
  </si>
  <si>
    <t>School Fund (Legacy)</t>
  </si>
  <si>
    <t>2005 - Teachers - Employers NI</t>
  </si>
  <si>
    <t>Teachers - Employers NI</t>
  </si>
  <si>
    <t>Senior Leadership Team</t>
  </si>
  <si>
    <t>2006 - Teachers - Living Wage</t>
  </si>
  <si>
    <t>Teachers - Living Wage</t>
  </si>
  <si>
    <t>2007 - Teachers - Monetary diff</t>
  </si>
  <si>
    <t>Teachers - Monetary diff</t>
  </si>
  <si>
    <t>School To School Support</t>
  </si>
  <si>
    <t>2008 - Teachers - Additional Hours</t>
  </si>
  <si>
    <t>Teachers - Additional Hours</t>
  </si>
  <si>
    <t>Tiny Steps</t>
  </si>
  <si>
    <t>2009 - Teachers - Casual Holiday Pay</t>
  </si>
  <si>
    <t>Teachers - Casual Holiday Pay</t>
  </si>
  <si>
    <t>Work Related Learning</t>
  </si>
  <si>
    <t>2010 - Teachers - LGPS Main Scheme</t>
  </si>
  <si>
    <t>Teachers - LGPS Main Scheme</t>
  </si>
  <si>
    <t>2011 - Teachers - Cash Safeguard</t>
  </si>
  <si>
    <t>Teachers - Cash Safeguard</t>
  </si>
  <si>
    <t>2012 - Teachers - Pay Protection</t>
  </si>
  <si>
    <t>Teachers - Pay Protection</t>
  </si>
  <si>
    <t>2013 - Teachers - Special Needs Resp</t>
  </si>
  <si>
    <t>Teachers - Special Needs Resp</t>
  </si>
  <si>
    <t>2014 - Teachers - TLR2 Payment</t>
  </si>
  <si>
    <t>Teachers - TLR2 Payment</t>
  </si>
  <si>
    <t>2015 - Teachers - Overtime</t>
  </si>
  <si>
    <t>Teachers - Overtime</t>
  </si>
  <si>
    <t>2048 - Teachers - Occ Sick Half</t>
  </si>
  <si>
    <t>Teachers - Occ Sick Half</t>
  </si>
  <si>
    <t>2049 - Teachers - Statutory Charge</t>
  </si>
  <si>
    <t>Teachers - Statutory Charge</t>
  </si>
  <si>
    <t>2051 - Teachers - Statutory Pension</t>
  </si>
  <si>
    <t>Teachers - Statutory Pension</t>
  </si>
  <si>
    <t>2052 - Teachers - Statutory Recovery</t>
  </si>
  <si>
    <t>Teachers - Statutory Recovery</t>
  </si>
  <si>
    <t>2100 - Technicians - Normal Pay</t>
  </si>
  <si>
    <t>Technicians - Normal Pay</t>
  </si>
  <si>
    <t>2101 - Technicians - Supply Teacher Pay</t>
  </si>
  <si>
    <t>Technicians - Supply Teacher Pay</t>
  </si>
  <si>
    <t>2102 - Technicians - Holiday Pay</t>
  </si>
  <si>
    <t>Technicians - Holiday Pay</t>
  </si>
  <si>
    <t>2104 - Technicians - Childcare Vouchers</t>
  </si>
  <si>
    <t>Technicians - Childcare Vouchers</t>
  </si>
  <si>
    <t>2105 - Technicians - Employers NI</t>
  </si>
  <si>
    <t>Technicians - Employers NI</t>
  </si>
  <si>
    <t>2106 - Technicians - Living Wage</t>
  </si>
  <si>
    <t>Technicians - Living Wage</t>
  </si>
  <si>
    <t>2107 - Technicians - Monetary diff</t>
  </si>
  <si>
    <t>Technicians - Monetary diff</t>
  </si>
  <si>
    <t>2108 - Technicians - Additional Hours</t>
  </si>
  <si>
    <t>Technicians - Additional Hours</t>
  </si>
  <si>
    <t>2109 - Technicians - Casual Holiday Pay</t>
  </si>
  <si>
    <t>Technicians - Casual Holiday Pay</t>
  </si>
  <si>
    <t>2110 - Technicians - LGPS Main Scheme</t>
  </si>
  <si>
    <t>Technicians - LGPS Main Scheme</t>
  </si>
  <si>
    <t>2111 - Technicians - Cash Safeguard</t>
  </si>
  <si>
    <t>Technicians - Cash Safeguard</t>
  </si>
  <si>
    <t>2112 - Technicians - Pay Protection</t>
  </si>
  <si>
    <t>Technicians - Pay Protection</t>
  </si>
  <si>
    <t>2113 - Technicians - Special Needs Resp</t>
  </si>
  <si>
    <t>Technicians - Special Needs Resp</t>
  </si>
  <si>
    <t>2115 - Technicians - Overtime</t>
  </si>
  <si>
    <t>Technicians - Overtime</t>
  </si>
  <si>
    <t>2148 - Technicians - Occ Sick Half</t>
  </si>
  <si>
    <t>Technicians - Occ Sick Half</t>
  </si>
  <si>
    <t>2149 - Technicians - Statutory Charge</t>
  </si>
  <si>
    <t>Technicians - Statutory Charge</t>
  </si>
  <si>
    <t>2151 - Technicians - Statutory Pension</t>
  </si>
  <si>
    <t>Technicians - Statutory Pension</t>
  </si>
  <si>
    <t>2152 - Technicians - Statutory Recovery</t>
  </si>
  <si>
    <t>Technicians - Statutory Recovery</t>
  </si>
  <si>
    <t>2200 - Teaching Assistants - Normal Pay</t>
  </si>
  <si>
    <t>Teaching Assistants - Normal Pay</t>
  </si>
  <si>
    <t>2201 - Teaching Assistants - Supply Teacher Pay</t>
  </si>
  <si>
    <t>Teaching Assistants - Supply Teacher Pay</t>
  </si>
  <si>
    <t>2202 - Teaching Assistants - Holiday Pay</t>
  </si>
  <si>
    <t>Teaching Assistants - Holiday Pay</t>
  </si>
  <si>
    <t>2204 - Teaching Assistants - Childcare Vouchers</t>
  </si>
  <si>
    <t>Teaching Assistants - Childcare Vouchers</t>
  </si>
  <si>
    <t>2205 - Teaching Assistants - Employers NI</t>
  </si>
  <si>
    <t>Teaching Assistants - Employers NI</t>
  </si>
  <si>
    <t>2206 - Teaching Assistants - Living Wage</t>
  </si>
  <si>
    <t>Teaching Assistants - Living Wage</t>
  </si>
  <si>
    <t>2207 - Teaching Assistants - Monetary diff</t>
  </si>
  <si>
    <t>Teaching Assistants - Monetary diff</t>
  </si>
  <si>
    <t>2208 - Teaching Assistants - Additional Hours</t>
  </si>
  <si>
    <t>Teaching Assistants - Additional Hours</t>
  </si>
  <si>
    <t>2209 - Teaching Assistants - Casual Holiday Pay</t>
  </si>
  <si>
    <t>Teaching Assistants - Casual Holiday Pay</t>
  </si>
  <si>
    <t>2210 - Teaching Assistants - LGPS Main Scheme</t>
  </si>
  <si>
    <t>Teaching Assistants - LGPS Main Scheme</t>
  </si>
  <si>
    <t>2211 - Teaching Assistants - Cash Safeguard</t>
  </si>
  <si>
    <t>Teaching Assistants - Cash Safeguard</t>
  </si>
  <si>
    <t>2212 - Teaching Assistants - Pay Protection</t>
  </si>
  <si>
    <t>Teaching Assistants - Pay Protection</t>
  </si>
  <si>
    <t>2213 - Teaching Assistants - Special Needs Resp</t>
  </si>
  <si>
    <t>Teaching Assistants - Special Needs Resp</t>
  </si>
  <si>
    <t>2215 - Teaching Assistants - Overtime</t>
  </si>
  <si>
    <t>Teaching Assistants - Overtime</t>
  </si>
  <si>
    <t>2248 - Teaching Assistants - Occ Sick Half</t>
  </si>
  <si>
    <t>Teaching Assistants - Occ Sick Half</t>
  </si>
  <si>
    <t>2249 - Teaching Assistants - Statutory Charge</t>
  </si>
  <si>
    <t>Teaching Assistants - Statutory Charge</t>
  </si>
  <si>
    <t>2251 - Teaching Assistants - Statutory Pension</t>
  </si>
  <si>
    <t>Teaching Assistants - Statutory Pension</t>
  </si>
  <si>
    <t>2252 - Teaching Assistants - Statutory Recovery</t>
  </si>
  <si>
    <t>Teaching Assistants - Statutory Recovery</t>
  </si>
  <si>
    <t>2300 - Premises Staff - Normal Pay</t>
  </si>
  <si>
    <t>Premises Staff - Normal Pay</t>
  </si>
  <si>
    <t>2301 - Premises Staff - Supply Teacher Pay</t>
  </si>
  <si>
    <t>Premises Staff - Supply Teacher Pay</t>
  </si>
  <si>
    <t>2302 - Premises Staff - Holiday Pay</t>
  </si>
  <si>
    <t>Premises Staff - Holiday Pay</t>
  </si>
  <si>
    <t>2304 - Premises Staff - Childcare Vouchers</t>
  </si>
  <si>
    <t>Premises Staff - Childcare Vouchers</t>
  </si>
  <si>
    <t>2305 - Premises Staff - Employers NI</t>
  </si>
  <si>
    <t>Premises Staff - Employers NI</t>
  </si>
  <si>
    <t>2306 - Premises Staff - Living Wage</t>
  </si>
  <si>
    <t>Premises Staff - Living Wage</t>
  </si>
  <si>
    <t>2307 - Premises Staff - Monetary diff</t>
  </si>
  <si>
    <t>Premises Staff - Monetary diff</t>
  </si>
  <si>
    <t>2308 - Premises Staff - Additional Hours</t>
  </si>
  <si>
    <t>Premises Staff - Additional Hours</t>
  </si>
  <si>
    <t>2309 - Premises Staff - Casual Holiday Pay</t>
  </si>
  <si>
    <t>Premises Staff - Casual Holiday Pay</t>
  </si>
  <si>
    <t>2310 - Premises Staff - LGPS Main Scheme</t>
  </si>
  <si>
    <t>Premises Staff - LGPS Main Scheme</t>
  </si>
  <si>
    <t>2311 - Premises Staff - Cash Safeguard</t>
  </si>
  <si>
    <t>Premises Staff - Cash Safeguard</t>
  </si>
  <si>
    <t>2312 - Premises Staff - Pay Protection</t>
  </si>
  <si>
    <t>Premises Staff - Pay Protection</t>
  </si>
  <si>
    <t>2313 - Premises Staff - Special Needs Resp</t>
  </si>
  <si>
    <t>Premises Staff - Special Needs Resp</t>
  </si>
  <si>
    <t>2315 - Premises Staff - Overtime</t>
  </si>
  <si>
    <t>Premises Staff - Overtime</t>
  </si>
  <si>
    <t>2348 - Premises Staff - Occ Sick Half</t>
  </si>
  <si>
    <t>Premises Staff - Occ Sick Half</t>
  </si>
  <si>
    <t>2349 - Premises Staff - Statutory Charge</t>
  </si>
  <si>
    <t>Premises Staff - Statutory Charge</t>
  </si>
  <si>
    <t>2351 - Premises Staff - Statutory Pension</t>
  </si>
  <si>
    <t>Premises Staff - Statutory Pension</t>
  </si>
  <si>
    <t>2352 - Premises Staff - Statutory Recovery</t>
  </si>
  <si>
    <t>Premises Staff - Statutory Recovery</t>
  </si>
  <si>
    <t>2400 - Midday Supervisor - Normal Pay</t>
  </si>
  <si>
    <t>Midday Supervisor - Normal Pay</t>
  </si>
  <si>
    <t>2401 - Midday Supervisor - Supply Teacher Pay</t>
  </si>
  <si>
    <t>Midday Supervisor - Supply Teacher Pay</t>
  </si>
  <si>
    <t>2402 - Midday Supervisor - Holiday Pay</t>
  </si>
  <si>
    <t>Midday Supervisor - Holiday Pay</t>
  </si>
  <si>
    <t>2404 - Midday Supervisor - Childcare Vouchers</t>
  </si>
  <si>
    <t>Midday Supervisor - Childcare Vouchers</t>
  </si>
  <si>
    <t>2405 - Midday Supervisor - Employers NI</t>
  </si>
  <si>
    <t>Midday Supervisor - Employers NI</t>
  </si>
  <si>
    <t>2406 - Midday Supervisor - Living Wage</t>
  </si>
  <si>
    <t>Midday Supervisor - Living Wage</t>
  </si>
  <si>
    <t>2407 - Midday Supervisor - Monetary diff</t>
  </si>
  <si>
    <t>Midday Supervisor - Monetary diff</t>
  </si>
  <si>
    <t>2408 - Midday Supervisor - Additional Hours</t>
  </si>
  <si>
    <t>Midday Supervisor - Additional Hours</t>
  </si>
  <si>
    <t>2409 - Midday Supervisor - Casual Holiday Pay</t>
  </si>
  <si>
    <t>Midday Supervisor - Casual Holiday Pay</t>
  </si>
  <si>
    <t>2410 - Midday Supervisor - LGPS Main Scheme</t>
  </si>
  <si>
    <t>Midday Supervisor - LGPS Main Scheme</t>
  </si>
  <si>
    <t>2411 - Midday Supervisor - Cash Safeguard</t>
  </si>
  <si>
    <t>Midday Supervisor - Cash Safeguard</t>
  </si>
  <si>
    <t>2412 - Midday Supervisor - Pay Protection</t>
  </si>
  <si>
    <t>Midday Supervisor - Pay Protection</t>
  </si>
  <si>
    <t>2413 - Midday Supervisor - Special Needs Resp</t>
  </si>
  <si>
    <t>Midday Supervisor - Special Needs Resp</t>
  </si>
  <si>
    <t>2415 - Midday Supervisor - Overtime</t>
  </si>
  <si>
    <t>Midday Supervisor - Overtime</t>
  </si>
  <si>
    <t>2416 - Midday Supervisor - Occ Sick Half</t>
  </si>
  <si>
    <t>Midday Supervisor - Occ Sick Half</t>
  </si>
  <si>
    <t>2449 - Midday Supervisor - Statutory Charge</t>
  </si>
  <si>
    <t>Midday Supervisor - Statutory Charge</t>
  </si>
  <si>
    <t>2450 - Midday Supervisor - Statutory Pension</t>
  </si>
  <si>
    <t>Midday Supervisor - Statutory Pension</t>
  </si>
  <si>
    <t>2451 - Midday Supervisor - Statutory Recovery</t>
  </si>
  <si>
    <t>Midday Supervisor - Statutory Recovery</t>
  </si>
  <si>
    <t>2500 - Other Staff - Normal Pay</t>
  </si>
  <si>
    <t>Other Staff - Normal Pay</t>
  </si>
  <si>
    <t>2501 - Other Staff - Supply Teacher Pay</t>
  </si>
  <si>
    <t>Other Staff - Supply Teacher Pay</t>
  </si>
  <si>
    <t>2502 - Other Staff - Holiday Pay on Leaving</t>
  </si>
  <si>
    <t>2504 - Other Staff - Childcare Vouchers</t>
  </si>
  <si>
    <t>Other Staff - Childcare Vouchers</t>
  </si>
  <si>
    <t>2505 - Other Staff - Employers NI</t>
  </si>
  <si>
    <t>Other Staff - Employers NI</t>
  </si>
  <si>
    <t>2506 - Other Staff - Living Wage</t>
  </si>
  <si>
    <t>Other Staff - Living Wage</t>
  </si>
  <si>
    <t>2507 - Other Staff - Monetary diff</t>
  </si>
  <si>
    <t>Other Staff - Monetary diff</t>
  </si>
  <si>
    <t>2508 - Other Staff - Additional Hours</t>
  </si>
  <si>
    <t>Other Staff - Additional Hours</t>
  </si>
  <si>
    <t>2509 - Other Staff - Casual Holiday Pay</t>
  </si>
  <si>
    <t>Other Staff - Casual Holiday Pay</t>
  </si>
  <si>
    <t>2510 - Other Staff - LGPS Main Scheme</t>
  </si>
  <si>
    <t>Other Staff - LGPS Main Scheme</t>
  </si>
  <si>
    <t>2511 - Other Staff - Cash Safeguard</t>
  </si>
  <si>
    <t>Other Staff - Cash Safeguard</t>
  </si>
  <si>
    <t>2512 - Other Staff - Pay Protection</t>
  </si>
  <si>
    <t>Other Staff - Pay Protection</t>
  </si>
  <si>
    <t>2513 - Other Staff - Special Needs Resp</t>
  </si>
  <si>
    <t>Other Staff - Special Needs Resp</t>
  </si>
  <si>
    <t>2515 - Other Staff - Overtime</t>
  </si>
  <si>
    <t>Other Staff - Overtime</t>
  </si>
  <si>
    <t>2516 - Other Staff - Occ Sick Half</t>
  </si>
  <si>
    <t>Other Staff - Occ Sick Half</t>
  </si>
  <si>
    <t>2549 - Other Staff - Statutory Charge</t>
  </si>
  <si>
    <t>Other Staff - Statutory Charge</t>
  </si>
  <si>
    <t>2550 - Other Staff - Statutory Pension</t>
  </si>
  <si>
    <t>Other Staff - Statutory Pension</t>
  </si>
  <si>
    <t>2551 - Other Staff - Statutory Recovery</t>
  </si>
  <si>
    <t>Other Staff - Statutory Recovery</t>
  </si>
  <si>
    <t>2600 - Finance and Admin - Normal Pay</t>
  </si>
  <si>
    <t>Finance and Admin - Normal Pay</t>
  </si>
  <si>
    <t>2601 - Finance and Admin - Supply Teacher Pay</t>
  </si>
  <si>
    <t>Finance and Admin - Supply Teacher Pay</t>
  </si>
  <si>
    <t>2602 - Finance and Admin - Holiday Pay</t>
  </si>
  <si>
    <t>Finance and Admin - Holiday Pay</t>
  </si>
  <si>
    <t>2604 - Finance and Admin - Childcare Vouchers</t>
  </si>
  <si>
    <t>Finance and Admin - Childcare Vouchers</t>
  </si>
  <si>
    <t>2605 - Finance and Admin - Employers NI</t>
  </si>
  <si>
    <t>Finance and Admin - Employers NI</t>
  </si>
  <si>
    <t>2606 - Finance and Admin - Living Wage</t>
  </si>
  <si>
    <t>Finance and Admin - Living Wage</t>
  </si>
  <si>
    <t>2607 - Finance and Admin - Monetary diff</t>
  </si>
  <si>
    <t>Finance and Admin - Monetary diff</t>
  </si>
  <si>
    <t>2608 - Finance and Admin - Additional Hours</t>
  </si>
  <si>
    <t>Finance and Admin - Additional Hours</t>
  </si>
  <si>
    <t>2609 - Finance and Admin - Casual Holiday Pay</t>
  </si>
  <si>
    <t>Finance and Admin - Casual Holiday Pay</t>
  </si>
  <si>
    <t>2610 - Finance and Admin - LGPS Main Scheme</t>
  </si>
  <si>
    <t>Finance and Admin - LGPS Main Scheme</t>
  </si>
  <si>
    <t>2611 - Finance and Admin - Cash Safeguard</t>
  </si>
  <si>
    <t>Finance and Admin - Cash Safeguard</t>
  </si>
  <si>
    <t>2612 - Finance and Admin - Pay Protection</t>
  </si>
  <si>
    <t>Finance and Admin - Pay Protection</t>
  </si>
  <si>
    <t>2613 - Finance and Admin - Special Needs Resp</t>
  </si>
  <si>
    <t>Finance and Admin - Special Needs Resp</t>
  </si>
  <si>
    <t>2615 - Finance and Admin - Overtime</t>
  </si>
  <si>
    <t>Finance and Admin - Overtime</t>
  </si>
  <si>
    <t>2648 - Finance and Admin - Occ Sick Half</t>
  </si>
  <si>
    <t>Finance and Admin - Occ Sick Half</t>
  </si>
  <si>
    <t>2649 - Finance and Admin - Statutory Charge</t>
  </si>
  <si>
    <t>Finance and Admin - Statutory Charge</t>
  </si>
  <si>
    <t>2651 - Finance and Admin - Statutory Pension</t>
  </si>
  <si>
    <t>Finance and Admin - Statutory Pension</t>
  </si>
  <si>
    <t>2652 - Finance and Admin - Statutory Recovery</t>
  </si>
  <si>
    <t>Finance and Admin - Statutory Recovery</t>
  </si>
  <si>
    <t>2900 - Agency Supply Cover</t>
  </si>
  <si>
    <t>Agency Supply Cover</t>
  </si>
  <si>
    <t>3000 - Repairs &amp; Maintenance (Buildings)</t>
  </si>
  <si>
    <t>Repairs &amp; Maintenance (Buildings)</t>
  </si>
  <si>
    <t>3005 - Equipment Repairs and Maintenance</t>
  </si>
  <si>
    <t>Equipment Repairs and Maintenance</t>
  </si>
  <si>
    <t>3010 - Grounds Maintenance</t>
  </si>
  <si>
    <t>Grounds Maintenance</t>
  </si>
  <si>
    <t>3020 - PFI Charges</t>
  </si>
  <si>
    <t>PFI Charges</t>
  </si>
  <si>
    <t>3041 - PAT Testing</t>
  </si>
  <si>
    <t>PAT Testing</t>
  </si>
  <si>
    <t>3042 - Uniform &amp; Protective Clothing</t>
  </si>
  <si>
    <t>Uniform &amp; Protective Clothing</t>
  </si>
  <si>
    <t>3101 - Hygiene Services</t>
  </si>
  <si>
    <t>Hygiene Services</t>
  </si>
  <si>
    <t>3102 - Cleaning Equipment</t>
  </si>
  <si>
    <t>Cleaning Equipment</t>
  </si>
  <si>
    <t>3103 - Cleaning Materials</t>
  </si>
  <si>
    <t>Cleaning Materials</t>
  </si>
  <si>
    <t>3104 - Window Cleaning</t>
  </si>
  <si>
    <t>Window Cleaning</t>
  </si>
  <si>
    <t>3105 - Cleaning Contract</t>
  </si>
  <si>
    <t>Cleaning Contract</t>
  </si>
  <si>
    <t>3200 - Water</t>
  </si>
  <si>
    <t>Water</t>
  </si>
  <si>
    <t>3201 - Sewerage</t>
  </si>
  <si>
    <t>Sewerage</t>
  </si>
  <si>
    <t>3205 - Gas</t>
  </si>
  <si>
    <t>Gas</t>
  </si>
  <si>
    <t>3210 - Electricity</t>
  </si>
  <si>
    <t>Electricity</t>
  </si>
  <si>
    <t>3215 - Oil</t>
  </si>
  <si>
    <t>Oil</t>
  </si>
  <si>
    <t>3300 - Fire Alarm and Extinguishers</t>
  </si>
  <si>
    <t>Fire Alarm and Extinguishers</t>
  </si>
  <si>
    <t>3301 - Pest Control</t>
  </si>
  <si>
    <t>Pest Control</t>
  </si>
  <si>
    <t>3302 - Refuse Collection</t>
  </si>
  <si>
    <t>Refuse Collection</t>
  </si>
  <si>
    <t>3400 - Medical Requisites</t>
  </si>
  <si>
    <t>Medical Requisites</t>
  </si>
  <si>
    <t>3401 - Business Rates</t>
  </si>
  <si>
    <t>3402 - Rent</t>
  </si>
  <si>
    <t>Rent</t>
  </si>
  <si>
    <t>3403 - Insurance</t>
  </si>
  <si>
    <t>3500 - Security Alarm</t>
  </si>
  <si>
    <t>Security Alarm</t>
  </si>
  <si>
    <t>3600 - Security Patrol</t>
  </si>
  <si>
    <t>Security Patrol</t>
  </si>
  <si>
    <t>3601 - CCTV Monitoring</t>
  </si>
  <si>
    <t>CCTV Monitoring</t>
  </si>
  <si>
    <t>3602 - Security Services</t>
  </si>
  <si>
    <t>Security Services</t>
  </si>
  <si>
    <t>3603 - Health and Safety</t>
  </si>
  <si>
    <t>Health and Safety</t>
  </si>
  <si>
    <t>3604 - Swimming Pool</t>
  </si>
  <si>
    <t>4005 - Books</t>
  </si>
  <si>
    <t>Books</t>
  </si>
  <si>
    <t>4010 - Equipment (Non IT)</t>
  </si>
  <si>
    <t>Equipment (Non IT)</t>
  </si>
  <si>
    <t>4025 - Photocopying</t>
  </si>
  <si>
    <t>Photocopying</t>
  </si>
  <si>
    <t>4045 - Furniture</t>
  </si>
  <si>
    <t>Furniture</t>
  </si>
  <si>
    <t>4050 - Student Rewards</t>
  </si>
  <si>
    <t>Student Rewards</t>
  </si>
  <si>
    <t>4051 - School Uniform</t>
  </si>
  <si>
    <t>School Uniform</t>
  </si>
  <si>
    <t>4125 - Minibus Costs</t>
  </si>
  <si>
    <t>Minibus Costs</t>
  </si>
  <si>
    <t>4126 - Vehicle Hire</t>
  </si>
  <si>
    <t>Vehicle Hire</t>
  </si>
  <si>
    <t>4127 - Taxis</t>
  </si>
  <si>
    <t>Taxis</t>
  </si>
  <si>
    <t>4150 - Examination Fees</t>
  </si>
  <si>
    <t>Examination Fees</t>
  </si>
  <si>
    <t>4170 - Work Experience</t>
  </si>
  <si>
    <t>Work Experience</t>
  </si>
  <si>
    <t>5010 - Catering Equipment</t>
  </si>
  <si>
    <t>Catering Equipment</t>
  </si>
  <si>
    <t>5011 - Catering Client Svc Monitor</t>
  </si>
  <si>
    <t>Catering Client Svc Monitor</t>
  </si>
  <si>
    <t>5012 - Catering Maintenance &amp; Repairs</t>
  </si>
  <si>
    <t>Catering Maintenance &amp; Repairs</t>
  </si>
  <si>
    <t>5013 - Catering</t>
  </si>
  <si>
    <t>5014 - Hospitality</t>
  </si>
  <si>
    <t>Hospitality</t>
  </si>
  <si>
    <t>5015 - Catering Supplies</t>
  </si>
  <si>
    <t>Catering Supplies</t>
  </si>
  <si>
    <t>5016 - Catering Service Contact</t>
  </si>
  <si>
    <t>Catering Service Contact</t>
  </si>
  <si>
    <t>5050 - School Meals</t>
  </si>
  <si>
    <t>5100 - Fixed Line Communications</t>
  </si>
  <si>
    <t>Fixed Line Communications</t>
  </si>
  <si>
    <t>5105 - Mobile Communications</t>
  </si>
  <si>
    <t>Mobile Communications</t>
  </si>
  <si>
    <t>5111 - Subscriptions</t>
  </si>
  <si>
    <t>Subscriptions</t>
  </si>
  <si>
    <t>5112 - IT Hardware</t>
  </si>
  <si>
    <t>IT Hardware</t>
  </si>
  <si>
    <t>5113 - IT Software and Licences</t>
  </si>
  <si>
    <t>IT Software and Licences</t>
  </si>
  <si>
    <t>5114 - IT Consumables</t>
  </si>
  <si>
    <t>IT Consumables</t>
  </si>
  <si>
    <t>5116 - IT Operating Leases</t>
  </si>
  <si>
    <t>IT Operating Leases</t>
  </si>
  <si>
    <t>5117 - IT Service Agreements</t>
  </si>
  <si>
    <t>IT Service Agreements</t>
  </si>
  <si>
    <t>5118 - Broadband</t>
  </si>
  <si>
    <t>Broadband</t>
  </si>
  <si>
    <t>5155 - Bank Charges</t>
  </si>
  <si>
    <t>Bank Charges</t>
  </si>
  <si>
    <t>5205 - Postage</t>
  </si>
  <si>
    <t>Postage</t>
  </si>
  <si>
    <t>5206 - Stationery</t>
  </si>
  <si>
    <t>Stationery</t>
  </si>
  <si>
    <t>5207 - General Office Expenses</t>
  </si>
  <si>
    <t>General Office Expenses</t>
  </si>
  <si>
    <t>5208 - Photocopying</t>
  </si>
  <si>
    <t>5209 - PS Financials</t>
  </si>
  <si>
    <t>PS Financials</t>
  </si>
  <si>
    <t>5315 - Staff Advertising</t>
  </si>
  <si>
    <t>Staff Advertising</t>
  </si>
  <si>
    <t>5316 - Interview Expenses</t>
  </si>
  <si>
    <t>Interview Expenses</t>
  </si>
  <si>
    <t>5317 - Long Service Awards</t>
  </si>
  <si>
    <t>Long Service Awards</t>
  </si>
  <si>
    <t>5318 - DBS Checks</t>
  </si>
  <si>
    <t>DBS Checks</t>
  </si>
  <si>
    <t>5415 - Governance Service</t>
  </si>
  <si>
    <t>Governance Service</t>
  </si>
  <si>
    <t>5416 - Governing Body Clerking Service</t>
  </si>
  <si>
    <t>Governing Body Clerking Service</t>
  </si>
  <si>
    <t>5417 - Human Resources</t>
  </si>
  <si>
    <t>Human Resources</t>
  </si>
  <si>
    <t>5418 - Legal Services</t>
  </si>
  <si>
    <t>Legal Services</t>
  </si>
  <si>
    <t>5419 - Management Information Service</t>
  </si>
  <si>
    <t>Management Information Service</t>
  </si>
  <si>
    <t>5421 - Conference Expenses</t>
  </si>
  <si>
    <t>Conference Expenses</t>
  </si>
  <si>
    <t>5422 - De-delegation : Access &amp; FSM Services</t>
  </si>
  <si>
    <t>De-delegation : Access &amp; FSM Services</t>
  </si>
  <si>
    <t>5423 - Staff Services - Consultancy</t>
  </si>
  <si>
    <t>5424 - Marketing and Communication</t>
  </si>
  <si>
    <t>Marketing and Communication</t>
  </si>
  <si>
    <t>5425 - Payroll</t>
  </si>
  <si>
    <t>Payroll</t>
  </si>
  <si>
    <t>5426 - School Improvement &amp; Skills</t>
  </si>
  <si>
    <t>School Improvement &amp; Skills</t>
  </si>
  <si>
    <t>5427 - Services to Schools</t>
  </si>
  <si>
    <t>Services to Schools</t>
  </si>
  <si>
    <t>5500 - Top Slice For Ebor Centralised Services</t>
  </si>
  <si>
    <t>Top Slice For Ebor Centralised Services</t>
  </si>
  <si>
    <t>5700 - Training Course Fees</t>
  </si>
  <si>
    <t>5701 - Training Travel</t>
  </si>
  <si>
    <t>Training Travel</t>
  </si>
  <si>
    <t>5702 - Courses / Instructors</t>
  </si>
  <si>
    <t>Courses / Instructors</t>
  </si>
  <si>
    <t>5900 - External Audit</t>
  </si>
  <si>
    <t>External Audit</t>
  </si>
  <si>
    <t>5901 - Internal Audit</t>
  </si>
  <si>
    <t>Internal Audit</t>
  </si>
  <si>
    <t>6100 - Staff Travel &amp; Subsistence</t>
  </si>
  <si>
    <t>Staff Travel &amp; Subsistence</t>
  </si>
  <si>
    <t>6101 - Staff Accommodation</t>
  </si>
  <si>
    <t>Staff Accommodation</t>
  </si>
  <si>
    <t>6500 - Trips Travel Costs</t>
  </si>
  <si>
    <t>Trips Travel Costs</t>
  </si>
  <si>
    <t>6510 - Trips Food and Drink</t>
  </si>
  <si>
    <t>Trips Food and Drink</t>
  </si>
  <si>
    <t>6520 - Trips Accommodation and / or Entrance</t>
  </si>
  <si>
    <t>Trips Accommodation and / or Entrance</t>
  </si>
  <si>
    <t>6530 - Trips Insurance</t>
  </si>
  <si>
    <t>Trips Insurance</t>
  </si>
  <si>
    <t>8100 - DfE Devolved Formula Capital Grant</t>
  </si>
  <si>
    <t>DfE Devolved Formula Capital Grant</t>
  </si>
  <si>
    <t>8200 - Land &amp; Buildings Capital Acquisition</t>
  </si>
  <si>
    <t>Land &amp; Buildings Capital Acquisition</t>
  </si>
  <si>
    <t>Location</t>
  </si>
  <si>
    <t>BBS - Brotherton and Byram Primary Academy</t>
  </si>
  <si>
    <t>EBO - Ebor Academy Trust</t>
  </si>
  <si>
    <t>FLY - Ebor Academy Filey</t>
  </si>
  <si>
    <t>HRS - Haxby Road Primary Academy</t>
  </si>
  <si>
    <t>RWS - Robert Wilkinson Primary Academy</t>
  </si>
  <si>
    <t>SHS - Staynor Hall Community Primary Academy</t>
  </si>
  <si>
    <t>Today's Date</t>
  </si>
  <si>
    <t>Total Cost</t>
  </si>
  <si>
    <t>Password = Pete</t>
  </si>
  <si>
    <t>Total Cost
(£)</t>
  </si>
  <si>
    <t>VAT
(£)</t>
  </si>
  <si>
    <t>Net Cost
(£)</t>
  </si>
  <si>
    <t>Authorised by</t>
  </si>
  <si>
    <t>Raised By</t>
  </si>
  <si>
    <t>Dates / Times
(If applicable)</t>
  </si>
  <si>
    <t>Finance Use Only</t>
  </si>
  <si>
    <t>Contact Telephone Number</t>
  </si>
  <si>
    <t>Contact Details:</t>
  </si>
  <si>
    <t>Contact Email Address</t>
  </si>
  <si>
    <t>Invoice Details:</t>
  </si>
  <si>
    <t>Receipts / Contract Attached</t>
  </si>
  <si>
    <t>Address Line 2</t>
  </si>
  <si>
    <t>City</t>
  </si>
  <si>
    <t>Post Code</t>
  </si>
  <si>
    <t>Address Line 1</t>
  </si>
  <si>
    <t>Submitted</t>
  </si>
  <si>
    <t>Unit</t>
  </si>
  <si>
    <t>Post</t>
  </si>
  <si>
    <t>Invoice Submitted</t>
  </si>
  <si>
    <t>Email</t>
  </si>
  <si>
    <t>Hand Delivered</t>
  </si>
  <si>
    <t>Other</t>
  </si>
  <si>
    <t>Reason for Refund</t>
  </si>
  <si>
    <t>Parent / Supplier Name</t>
  </si>
  <si>
    <t xml:space="preserve">Address:       </t>
  </si>
  <si>
    <t>Parent Refund / Supplier Refund / Ad Hoc Payment - Request Form</t>
  </si>
  <si>
    <t>CAM - Camblesforth Community Primary Academy</t>
  </si>
  <si>
    <t>Camblesforth Community Primary Academy</t>
  </si>
  <si>
    <t>SIG - Sigglesthorne CofE Primary Academy</t>
  </si>
  <si>
    <t>Sigglesthorne CofE Primary Academy</t>
  </si>
  <si>
    <t>ADM001 - Administration</t>
  </si>
  <si>
    <t>ART001 - Art</t>
  </si>
  <si>
    <t>ASC001 - After School Club</t>
  </si>
  <si>
    <t>BEH001 - Behaviour Support</t>
  </si>
  <si>
    <t>BRE001 - Breakfast Club</t>
  </si>
  <si>
    <t>BUS001 - Business Studies</t>
  </si>
  <si>
    <t>CAP001 - Capital</t>
  </si>
  <si>
    <t>CAT001 - Catering</t>
  </si>
  <si>
    <t>COO001 - Cook School</t>
  </si>
  <si>
    <t>CPD001 - Staff Development</t>
  </si>
  <si>
    <t>Staff Development</t>
  </si>
  <si>
    <t>DAT001 - Design and Technology</t>
  </si>
  <si>
    <t>DRA001 - Drama</t>
  </si>
  <si>
    <t>DUK001 - Duke of Edinburgh Award Scheme</t>
  </si>
  <si>
    <t>EMS001 - Enhanced Mainstream School</t>
  </si>
  <si>
    <t>ENG001 - English</t>
  </si>
  <si>
    <t>ERP001 - ERP</t>
  </si>
  <si>
    <t>EYR001 - Early Years</t>
  </si>
  <si>
    <t>FOT001 - Food Technology</t>
  </si>
  <si>
    <t>GEO001 - Geography</t>
  </si>
  <si>
    <t>HIS001 - History</t>
  </si>
  <si>
    <t>HUM001 - Humanities</t>
  </si>
  <si>
    <t>HSC001 - Health &amp; Social Care</t>
  </si>
  <si>
    <t>ICT001 - IT</t>
  </si>
  <si>
    <t>KS1001 - KS1</t>
  </si>
  <si>
    <t>KS2001 - Lower KS2</t>
  </si>
  <si>
    <t>KS2002 - Upper KS2</t>
  </si>
  <si>
    <t>LIB001 - Library</t>
  </si>
  <si>
    <t>LIT001 - Literacy</t>
  </si>
  <si>
    <t>MAT001 - Mathematics</t>
  </si>
  <si>
    <t>MFL001 - Modern Foreign Languages</t>
  </si>
  <si>
    <t>MSC001 - Miscellaneous</t>
  </si>
  <si>
    <t>MUS001 - Music</t>
  </si>
  <si>
    <t>NQT001 - Newly Qualified Teachers</t>
  </si>
  <si>
    <t>NLC001 - Yr7 Numeracy and Literacy Catchup</t>
  </si>
  <si>
    <t>NUM001 - Numeracy</t>
  </si>
  <si>
    <t>NUR001 - Nursery / Preschool</t>
  </si>
  <si>
    <t>PAS001 - Pastoral</t>
  </si>
  <si>
    <t>PHY001 - Physical Education</t>
  </si>
  <si>
    <t>PRE001 - Premises</t>
  </si>
  <si>
    <t>PPR001 - Pupil Premium</t>
  </si>
  <si>
    <t>REG001 - Religious Education</t>
  </si>
  <si>
    <t>SCH001 - Main School</t>
  </si>
  <si>
    <t>SCI001 - Science</t>
  </si>
  <si>
    <t>SCM001 - School Meals</t>
  </si>
  <si>
    <t>SDW001 - Schools Direct</t>
  </si>
  <si>
    <t>SEN001 - SEN</t>
  </si>
  <si>
    <t>SFD001 - School Fund (Legacy)</t>
  </si>
  <si>
    <t>SLT001 - Senior Leadership Team</t>
  </si>
  <si>
    <t>SUM001 - Summer School</t>
  </si>
  <si>
    <t>STS001 - School To School Support</t>
  </si>
  <si>
    <t>TNY001 - Tiny Steps</t>
  </si>
  <si>
    <t>WRL001 - Work Related Learning</t>
  </si>
  <si>
    <t>TRP001 - School Trips</t>
  </si>
  <si>
    <t>School Trips</t>
  </si>
  <si>
    <t>2203 - Teaching Assistants - ET Teachers Pensio</t>
  </si>
  <si>
    <t>Teaching Assistants - ET Teachers Pensio</t>
  </si>
  <si>
    <t>Other Staff - Holiday Pay on Leaving</t>
  </si>
  <si>
    <t>3100 - Caretaker Supplies</t>
  </si>
  <si>
    <t>Caretaker Supplies</t>
  </si>
  <si>
    <t>4030 - Capitation</t>
  </si>
  <si>
    <t>Capitation</t>
  </si>
  <si>
    <t>4135 - Professional Services - Educational</t>
  </si>
  <si>
    <t>Professional Services - Educational</t>
  </si>
  <si>
    <t>5140 - Professional Services - Non Educational</t>
  </si>
  <si>
    <t>Professional Services - Non Educational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</si>
</sst>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£-809]* #,##0.00_-;\-[$£-809]* #,##0.00_-;_-[$£-809]* &quot;-&quot;??_-;_-@_-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 horizontal="left"/>
    </xf>
    <xf numFmtId="1" fontId="0" fillId="0" borderId="7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0" xfId="0" applyFont="1" applyFill="1" applyBorder="1"/>
    <xf numFmtId="0" fontId="0" fillId="0" borderId="7" xfId="0" applyFill="1" applyBorder="1"/>
    <xf numFmtId="0" fontId="0" fillId="0" borderId="7" xfId="0" applyFont="1" applyFill="1" applyBorder="1"/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7" xfId="0" applyFont="1" applyFill="1" applyBorder="1"/>
    <xf numFmtId="0" fontId="12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3" fillId="0" borderId="0" xfId="0" applyFont="1" applyAlignment="1">
      <alignment horizontal="left"/>
    </xf>
    <xf numFmtId="0" fontId="8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 applyFont="1" applyProtection="1"/>
    <xf numFmtId="0" fontId="1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3" fillId="0" borderId="0" xfId="0" applyFont="1" applyProtection="1"/>
    <xf numFmtId="0" fontId="2" fillId="0" borderId="0" xfId="0" applyFont="1" applyProtection="1"/>
    <xf numFmtId="0" fontId="4" fillId="0" borderId="0" xfId="0" applyFont="1" applyBorder="1" applyAlignment="1" applyProtection="1">
      <alignment horizontal="left" vertical="center" indent="32"/>
    </xf>
    <xf numFmtId="0" fontId="0" fillId="0" borderId="0" xfId="0" applyFont="1" applyFill="1" applyProtection="1"/>
    <xf numFmtId="164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7" fillId="0" borderId="18" xfId="0" applyFont="1" applyFill="1" applyBorder="1" applyAlignment="1" applyProtection="1">
      <alignment horizontal="left" vertical="center" wrapText="1" indent="2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7" fillId="0" borderId="17" xfId="0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49" fontId="5" fillId="0" borderId="18" xfId="0" applyNumberFormat="1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164" fontId="0" fillId="0" borderId="3" xfId="0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top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1" applyNumberForma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left" vertical="top"/>
      <protection locked="0"/>
    </xf>
    <xf numFmtId="0" fontId="0" fillId="3" borderId="5" xfId="0" applyFont="1" applyFill="1" applyBorder="1" applyAlignment="1" applyProtection="1">
      <alignment horizontal="left" vertical="top"/>
      <protection locked="0"/>
    </xf>
    <xf numFmtId="0" fontId="0" fillId="3" borderId="13" xfId="0" applyFont="1" applyFill="1" applyBorder="1" applyAlignment="1" applyProtection="1">
      <alignment horizontal="left" vertical="top"/>
      <protection locked="0"/>
    </xf>
    <xf numFmtId="0" fontId="0" fillId="3" borderId="14" xfId="0" applyFont="1" applyFill="1" applyBorder="1" applyAlignment="1" applyProtection="1">
      <alignment horizontal="left" vertical="top"/>
      <protection locked="0"/>
    </xf>
    <xf numFmtId="0" fontId="0" fillId="3" borderId="18" xfId="0" applyFont="1" applyFill="1" applyBorder="1" applyAlignment="1" applyProtection="1">
      <alignment horizontal="left" vertical="top"/>
      <protection locked="0"/>
    </xf>
    <xf numFmtId="0" fontId="0" fillId="3" borderId="15" xfId="0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 indent="4"/>
    </xf>
    <xf numFmtId="0" fontId="4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right" vertical="center" wrapText="1"/>
    </xf>
    <xf numFmtId="0" fontId="7" fillId="0" borderId="14" xfId="0" applyFont="1" applyBorder="1" applyAlignment="1" applyProtection="1">
      <alignment horizontal="right" vertical="center" wrapText="1"/>
    </xf>
    <xf numFmtId="0" fontId="7" fillId="0" borderId="15" xfId="0" applyFont="1" applyBorder="1" applyAlignment="1" applyProtection="1">
      <alignment horizontal="right" vertical="center" wrapText="1"/>
    </xf>
    <xf numFmtId="0" fontId="7" fillId="0" borderId="16" xfId="0" applyFont="1" applyBorder="1" applyAlignment="1" applyProtection="1">
      <alignment horizontal="right" vertical="center" wrapText="1"/>
    </xf>
    <xf numFmtId="0" fontId="7" fillId="0" borderId="17" xfId="0" applyFont="1" applyBorder="1" applyAlignment="1" applyProtection="1">
      <alignment horizontal="right" vertical="center" wrapText="1"/>
    </xf>
    <xf numFmtId="0" fontId="7" fillId="0" borderId="6" xfId="0" applyFont="1" applyFill="1" applyBorder="1" applyAlignment="1" applyProtection="1"/>
    <xf numFmtId="0" fontId="7" fillId="0" borderId="16" xfId="0" applyFont="1" applyBorder="1" applyAlignment="1" applyProtection="1">
      <alignment horizontal="left" vertical="center" wrapText="1" indent="6"/>
    </xf>
    <xf numFmtId="0" fontId="7" fillId="0" borderId="0" xfId="0" applyFont="1" applyBorder="1" applyAlignment="1" applyProtection="1">
      <alignment horizontal="left" vertical="center" wrapText="1" indent="6"/>
    </xf>
    <xf numFmtId="0" fontId="7" fillId="0" borderId="17" xfId="0" applyFont="1" applyBorder="1" applyAlignment="1" applyProtection="1">
      <alignment horizontal="left" vertical="center" wrapText="1" indent="6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179917</xdr:colOff>
      <xdr:row>0</xdr:row>
      <xdr:rowOff>0</xdr:rowOff>
    </xdr:from>
    <xdr:to>
      <xdr:col>10</xdr:col>
      <xdr:colOff>116416</xdr:colOff>
      <xdr:row>0</xdr:row>
      <xdr:rowOff>709083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0"/>
          <a:ext cx="1830916" cy="70908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200025</xdr:rowOff>
        </xdr:from>
        <xdr:to>
          <xdr:col>7</xdr:col>
          <xdr:colOff>152400</xdr:colOff>
          <xdr:row>6</xdr:row>
          <xdr:rowOff>19050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39"/>
  <sheetViews>
    <sheetView showGridLines="0" tabSelected="1" zoomScale="90" zoomScaleNormal="90" workbookViewId="0">
      <selection activeCell="D18" sqref="D18"/>
    </sheetView>
  </sheetViews>
  <sheetFormatPr defaultRowHeight="15" x14ac:dyDescent="0.25"/>
  <cols>
    <col min="1" max="1" width="2.7109375" style="37" customWidth="1"/>
    <col min="2" max="2" width="7.28515625" style="37" customWidth="1"/>
    <col min="3" max="3" width="24.7109375" style="37" customWidth="1"/>
    <col min="4" max="4" width="51.7109375" style="37" customWidth="1"/>
    <col min="5" max="5" width="21.7109375" style="37" customWidth="1"/>
    <col min="6" max="6" width="10.85546875" style="37" customWidth="1"/>
    <col min="7" max="7" width="12.42578125" style="37" customWidth="1"/>
    <col min="8" max="8" width="16.7109375" style="37" customWidth="1"/>
    <col min="9" max="9" width="11.7109375" style="37" customWidth="1"/>
    <col min="10" max="10" width="16.7109375" style="37" customWidth="1"/>
    <col min="11" max="16384" width="9.140625" style="37"/>
  </cols>
  <sheetData>
    <row r="1" spans="2:11" s="35" customFormat="1" ht="57" customHeight="1" x14ac:dyDescent="0.25">
      <c r="B1" s="105" t="s">
        <v>656</v>
      </c>
      <c r="C1" s="105"/>
      <c r="D1" s="105"/>
      <c r="E1" s="105"/>
      <c r="F1" s="105"/>
      <c r="G1" s="105"/>
      <c r="H1" s="105"/>
      <c r="I1" s="52"/>
      <c r="J1" s="38"/>
    </row>
    <row r="2" spans="2:11" s="35" customFormat="1" ht="27" customHeight="1" thickBot="1" x14ac:dyDescent="0.3">
      <c r="C2" s="36"/>
    </row>
    <row r="3" spans="2:11" s="41" customFormat="1" ht="15.75" customHeight="1" thickBot="1" x14ac:dyDescent="0.3">
      <c r="B3" s="104" t="s">
        <v>3</v>
      </c>
      <c r="C3" s="104"/>
      <c r="D3" s="75"/>
    </row>
    <row r="4" spans="2:11" s="41" customFormat="1" ht="15.75" customHeight="1" thickBot="1" x14ac:dyDescent="0.3">
      <c r="B4" s="104" t="s">
        <v>8</v>
      </c>
      <c r="C4" s="104"/>
      <c r="D4" s="75"/>
      <c r="J4" s="51" t="s">
        <v>629</v>
      </c>
    </row>
    <row r="5" spans="2:11" s="41" customFormat="1" ht="15.75" customHeight="1" thickBot="1" x14ac:dyDescent="0.3">
      <c r="B5" s="104" t="s">
        <v>620</v>
      </c>
      <c r="C5" s="104"/>
      <c r="D5" s="75"/>
    </row>
    <row r="6" spans="2:11" s="41" customFormat="1" ht="15.75" customHeight="1" thickBot="1" x14ac:dyDescent="0.3">
      <c r="B6" s="104" t="s">
        <v>627</v>
      </c>
      <c r="C6" s="104"/>
      <c r="D6" s="76"/>
    </row>
    <row r="7" spans="2:11" s="41" customFormat="1" ht="18" customHeight="1" thickBot="1" x14ac:dyDescent="0.3">
      <c r="B7" s="64" t="s">
        <v>638</v>
      </c>
      <c r="C7" s="62"/>
      <c r="D7" s="67"/>
    </row>
    <row r="8" spans="2:11" s="41" customFormat="1" ht="15.75" thickBot="1" x14ac:dyDescent="0.3">
      <c r="B8" s="106" t="s">
        <v>654</v>
      </c>
      <c r="C8" s="107"/>
      <c r="D8" s="75"/>
    </row>
    <row r="9" spans="2:11" s="41" customFormat="1" ht="15.75" customHeight="1" thickBot="1" x14ac:dyDescent="0.3">
      <c r="B9" s="113" t="s">
        <v>655</v>
      </c>
      <c r="C9" s="114"/>
      <c r="D9" s="115"/>
    </row>
    <row r="10" spans="2:11" s="41" customFormat="1" ht="15.75" thickBot="1" x14ac:dyDescent="0.3">
      <c r="B10" s="61"/>
      <c r="C10" s="63" t="s">
        <v>645</v>
      </c>
      <c r="D10" s="75"/>
    </row>
    <row r="11" spans="2:11" s="41" customFormat="1" ht="15.75" thickBot="1" x14ac:dyDescent="0.3">
      <c r="B11" s="61"/>
      <c r="C11" s="63" t="s">
        <v>642</v>
      </c>
      <c r="D11" s="75"/>
      <c r="J11" s="56"/>
      <c r="K11" s="65"/>
    </row>
    <row r="12" spans="2:11" s="41" customFormat="1" ht="15.75" thickBot="1" x14ac:dyDescent="0.3">
      <c r="B12" s="61"/>
      <c r="C12" s="63" t="s">
        <v>643</v>
      </c>
      <c r="D12" s="75"/>
      <c r="J12" s="56"/>
      <c r="K12" s="65"/>
    </row>
    <row r="13" spans="2:11" s="41" customFormat="1" ht="15.75" thickBot="1" x14ac:dyDescent="0.3">
      <c r="B13" s="61"/>
      <c r="C13" s="63" t="s">
        <v>644</v>
      </c>
      <c r="D13" s="75"/>
    </row>
    <row r="14" spans="2:11" s="41" customFormat="1" ht="3.75" customHeight="1" thickBot="1" x14ac:dyDescent="0.3">
      <c r="B14" s="116"/>
      <c r="C14" s="117"/>
      <c r="D14" s="118"/>
    </row>
    <row r="15" spans="2:11" s="41" customFormat="1" ht="15.75" thickBot="1" x14ac:dyDescent="0.3">
      <c r="B15" s="110" t="s">
        <v>637</v>
      </c>
      <c r="C15" s="111"/>
      <c r="D15" s="75"/>
    </row>
    <row r="16" spans="2:11" s="41" customFormat="1" ht="15.75" thickBot="1" x14ac:dyDescent="0.3">
      <c r="B16" s="108" t="s">
        <v>639</v>
      </c>
      <c r="C16" s="109"/>
      <c r="D16" s="77"/>
    </row>
    <row r="17" spans="2:11" s="57" customFormat="1" ht="18" customHeight="1" thickBot="1" x14ac:dyDescent="0.3">
      <c r="B17" s="112" t="s">
        <v>640</v>
      </c>
      <c r="C17" s="112"/>
      <c r="D17" s="68"/>
    </row>
    <row r="18" spans="2:11" s="41" customFormat="1" ht="15.75" customHeight="1" thickBot="1" x14ac:dyDescent="0.3">
      <c r="B18" s="104" t="s">
        <v>1</v>
      </c>
      <c r="C18" s="104"/>
      <c r="D18" s="78"/>
    </row>
    <row r="19" spans="2:11" s="41" customFormat="1" ht="15.75" customHeight="1" thickBot="1" x14ac:dyDescent="0.3">
      <c r="B19" s="104" t="s">
        <v>2</v>
      </c>
      <c r="C19" s="104"/>
      <c r="D19" s="78"/>
    </row>
    <row r="20" spans="2:11" s="41" customFormat="1" ht="21" customHeight="1" thickBot="1" x14ac:dyDescent="0.3">
      <c r="B20" s="104" t="s">
        <v>628</v>
      </c>
      <c r="C20" s="104"/>
      <c r="D20" s="79">
        <v>0</v>
      </c>
      <c r="F20" s="59" t="s">
        <v>9</v>
      </c>
      <c r="G20" s="59"/>
    </row>
    <row r="21" spans="2:11" s="41" customFormat="1" ht="30" customHeight="1" thickBot="1" x14ac:dyDescent="0.3">
      <c r="B21" s="104" t="s">
        <v>653</v>
      </c>
      <c r="C21" s="104"/>
      <c r="D21" s="75"/>
      <c r="F21" s="88"/>
      <c r="G21" s="89"/>
      <c r="H21" s="89"/>
      <c r="I21" s="89"/>
      <c r="J21" s="90"/>
    </row>
    <row r="22" spans="2:11" s="41" customFormat="1" ht="30" customHeight="1" thickBot="1" x14ac:dyDescent="0.3">
      <c r="B22" s="104" t="s">
        <v>633</v>
      </c>
      <c r="C22" s="104"/>
      <c r="D22" s="75"/>
      <c r="F22" s="91"/>
      <c r="G22" s="92"/>
      <c r="H22" s="92"/>
      <c r="I22" s="92"/>
      <c r="J22" s="93"/>
    </row>
    <row r="23" spans="2:11" s="57" customFormat="1" ht="7.5" customHeight="1" thickBot="1" x14ac:dyDescent="0.3">
      <c r="B23" s="58"/>
      <c r="C23" s="69"/>
    </row>
    <row r="24" spans="2:11" s="41" customFormat="1" ht="39" customHeight="1" thickBot="1" x14ac:dyDescent="0.3">
      <c r="B24" s="42" t="s">
        <v>4</v>
      </c>
      <c r="C24" s="100" t="s">
        <v>15</v>
      </c>
      <c r="D24" s="101"/>
      <c r="E24" s="43" t="s">
        <v>635</v>
      </c>
      <c r="F24" s="43" t="s">
        <v>0</v>
      </c>
      <c r="G24" s="43" t="s">
        <v>647</v>
      </c>
      <c r="H24" s="43" t="s">
        <v>632</v>
      </c>
      <c r="I24" s="43" t="s">
        <v>631</v>
      </c>
      <c r="J24" s="43" t="s">
        <v>630</v>
      </c>
    </row>
    <row r="25" spans="2:11" s="41" customFormat="1" ht="15.75" thickBot="1" x14ac:dyDescent="0.3">
      <c r="B25" s="44">
        <v>1</v>
      </c>
      <c r="C25" s="102"/>
      <c r="D25" s="103"/>
      <c r="E25" s="85"/>
      <c r="F25" s="81"/>
      <c r="G25" s="80"/>
      <c r="H25" s="82">
        <v>0</v>
      </c>
      <c r="I25" s="70">
        <v>0</v>
      </c>
      <c r="J25" s="82">
        <f>SUM(H25:I25)</f>
        <v>0</v>
      </c>
    </row>
    <row r="26" spans="2:11" s="41" customFormat="1" ht="15.75" thickBot="1" x14ac:dyDescent="0.3">
      <c r="B26" s="44">
        <v>2</v>
      </c>
      <c r="C26" s="102"/>
      <c r="D26" s="103"/>
      <c r="E26" s="85"/>
      <c r="F26" s="81"/>
      <c r="G26" s="80"/>
      <c r="H26" s="82">
        <v>0</v>
      </c>
      <c r="I26" s="70">
        <v>0</v>
      </c>
      <c r="J26" s="82">
        <f t="shared" ref="J26:J29" si="0">SUM(H26:I26)</f>
        <v>0</v>
      </c>
    </row>
    <row r="27" spans="2:11" s="41" customFormat="1" ht="15.75" thickBot="1" x14ac:dyDescent="0.3">
      <c r="B27" s="44">
        <v>3</v>
      </c>
      <c r="C27" s="102"/>
      <c r="D27" s="103"/>
      <c r="E27" s="85"/>
      <c r="F27" s="81"/>
      <c r="G27" s="80"/>
      <c r="H27" s="82">
        <v>0</v>
      </c>
      <c r="I27" s="70">
        <v>0</v>
      </c>
      <c r="J27" s="82">
        <f t="shared" si="0"/>
        <v>0</v>
      </c>
    </row>
    <row r="28" spans="2:11" s="41" customFormat="1" ht="15.75" thickBot="1" x14ac:dyDescent="0.3">
      <c r="B28" s="44">
        <v>4</v>
      </c>
      <c r="C28" s="102"/>
      <c r="D28" s="103"/>
      <c r="E28" s="85"/>
      <c r="F28" s="81"/>
      <c r="G28" s="80"/>
      <c r="H28" s="82">
        <v>0</v>
      </c>
      <c r="I28" s="70">
        <v>0</v>
      </c>
      <c r="J28" s="82">
        <f t="shared" si="0"/>
        <v>0</v>
      </c>
    </row>
    <row r="29" spans="2:11" s="41" customFormat="1" ht="15.75" thickBot="1" x14ac:dyDescent="0.3">
      <c r="B29" s="44">
        <v>5</v>
      </c>
      <c r="C29" s="102"/>
      <c r="D29" s="103"/>
      <c r="E29" s="85"/>
      <c r="F29" s="81"/>
      <c r="G29" s="80"/>
      <c r="H29" s="82">
        <v>0</v>
      </c>
      <c r="I29" s="70">
        <v>0</v>
      </c>
      <c r="J29" s="82">
        <f t="shared" si="0"/>
        <v>0</v>
      </c>
    </row>
    <row r="30" spans="2:11" s="41" customFormat="1" ht="15.75" thickBot="1" x14ac:dyDescent="0.3">
      <c r="B30" s="45"/>
      <c r="C30" s="55"/>
      <c r="D30" s="46"/>
      <c r="E30" s="46"/>
      <c r="F30" s="46"/>
      <c r="G30" s="46"/>
      <c r="H30" s="47">
        <f>SUM(H25:H29)</f>
        <v>0</v>
      </c>
      <c r="I30" s="47">
        <f>SUM(I25:I29)</f>
        <v>0</v>
      </c>
      <c r="J30" s="47">
        <f>SUM(J25:J29)</f>
        <v>0</v>
      </c>
      <c r="K30" s="50" t="str">
        <f>IF(D20-J30=0,"","Does not Balance")</f>
        <v/>
      </c>
    </row>
    <row r="31" spans="2:11" s="41" customFormat="1" ht="15.75" customHeight="1" thickBot="1" x14ac:dyDescent="0.3">
      <c r="B31" s="60" t="s">
        <v>636</v>
      </c>
      <c r="H31" s="46"/>
      <c r="I31" s="46"/>
      <c r="J31" s="54"/>
      <c r="K31" s="50"/>
    </row>
    <row r="32" spans="2:11" s="41" customFormat="1" ht="15.75" thickBot="1" x14ac:dyDescent="0.3">
      <c r="B32" s="94" t="s">
        <v>634</v>
      </c>
      <c r="C32" s="95"/>
      <c r="D32" s="84"/>
      <c r="E32" s="48" t="s">
        <v>92</v>
      </c>
      <c r="F32" s="96"/>
      <c r="G32" s="97"/>
      <c r="H32" s="86" t="s">
        <v>641</v>
      </c>
      <c r="I32" s="87"/>
      <c r="J32" s="83"/>
      <c r="K32" s="50"/>
    </row>
    <row r="33" spans="2:11" s="41" customFormat="1" ht="15.75" thickBot="1" x14ac:dyDescent="0.3">
      <c r="B33" s="94" t="s">
        <v>8</v>
      </c>
      <c r="C33" s="95"/>
      <c r="D33" s="84"/>
      <c r="E33" s="49" t="s">
        <v>646</v>
      </c>
      <c r="F33" s="98"/>
      <c r="G33" s="99"/>
      <c r="H33" s="46"/>
      <c r="I33" s="46"/>
      <c r="J33" s="54"/>
      <c r="K33" s="50"/>
    </row>
    <row r="34" spans="2:11" s="41" customFormat="1" ht="18" customHeight="1" x14ac:dyDescent="0.25"/>
    <row r="35" spans="2:11" s="41" customFormat="1" x14ac:dyDescent="0.25">
      <c r="I35" s="71"/>
    </row>
    <row r="36" spans="2:11" s="56" customFormat="1" x14ac:dyDescent="0.25">
      <c r="I36" s="72"/>
    </row>
    <row r="37" spans="2:11" s="56" customFormat="1" x14ac:dyDescent="0.25">
      <c r="C37" s="73"/>
      <c r="D37" s="66"/>
      <c r="E37" s="66"/>
      <c r="F37" s="72"/>
      <c r="G37" s="72"/>
      <c r="H37" s="72"/>
      <c r="I37" s="72"/>
    </row>
    <row r="38" spans="2:11" s="41" customFormat="1" x14ac:dyDescent="0.25">
      <c r="H38" s="53"/>
      <c r="I38" s="53"/>
    </row>
    <row r="39" spans="2:11" s="41" customFormat="1" x14ac:dyDescent="0.25">
      <c r="H39" s="74"/>
      <c r="I39" s="74"/>
    </row>
  </sheetData>
  <sheetProtection algorithmName="SHA-512" hashValue="rgXltSshH/gHm1ZOZjlYemnb1JQ5Actv7UdmbnSDFKVoFWHFHTxuaj9vvNlfjbcxdH4eDDhjix8QXQyJmMzsnQ==" saltValue="aOqV3aMV4UWNi3UOBq095g==" spinCount="100000" sheet="1" objects="1" scenarios="1"/>
  <mergeCells count="28">
    <mergeCell ref="B1:H1"/>
    <mergeCell ref="B20:C20"/>
    <mergeCell ref="B21:C21"/>
    <mergeCell ref="B18:C18"/>
    <mergeCell ref="B19:C19"/>
    <mergeCell ref="B3:C3"/>
    <mergeCell ref="B8:C8"/>
    <mergeCell ref="B4:C4"/>
    <mergeCell ref="B16:C16"/>
    <mergeCell ref="B15:C15"/>
    <mergeCell ref="B17:C17"/>
    <mergeCell ref="B9:D9"/>
    <mergeCell ref="B14:D14"/>
    <mergeCell ref="B5:C5"/>
    <mergeCell ref="B6:C6"/>
    <mergeCell ref="H32:I32"/>
    <mergeCell ref="F21:J22"/>
    <mergeCell ref="B32:C32"/>
    <mergeCell ref="B33:C33"/>
    <mergeCell ref="F32:G32"/>
    <mergeCell ref="F33:G33"/>
    <mergeCell ref="C24:D24"/>
    <mergeCell ref="C28:D28"/>
    <mergeCell ref="C27:D27"/>
    <mergeCell ref="C26:D26"/>
    <mergeCell ref="C25:D25"/>
    <mergeCell ref="C29:D29"/>
    <mergeCell ref="B22:C22"/>
  </mergeCells>
  <dataValidations count="5">
    <dataValidation type="textLength" allowBlank="1" showInputMessage="1" showErrorMessage="1" sqref="C30">
      <formula1>0</formula1>
      <formula2>30</formula2>
    </dataValidation>
    <dataValidation type="textLength" allowBlank="1" showInputMessage="1" showErrorMessage="1" sqref="H39:I39">
      <formula1>0</formula1>
      <formula2>240</formula2>
    </dataValidation>
    <dataValidation type="textLength" showInputMessage="1" showErrorMessage="1" sqref="E25:E29">
      <formula1>0</formula1>
      <formula2>30</formula2>
    </dataValidation>
    <dataValidation type="textLength" showInputMessage="1" showErrorMessage="1" sqref="D21 D7:D8 D10:D13 D15:D17">
      <formula1>0</formula1>
      <formula2>240</formula2>
    </dataValidation>
    <dataValidation showInputMessage="1" showErrorMessage="1" sqref="D6"/>
  </dataValidations>
  <printOptions verticalCentered="1"/>
  <pageMargins left="0.70866141732283472" right="0.70866141732283472" top="0.35433070866141736" bottom="0.74803149606299213" header="0.11811023622047245" footer="0.31496062992125984"/>
  <pageSetup paperSize="9" scale="7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Clear_Form_Sales_Invoice">
                <anchor moveWithCells="1" sizeWithCells="1">
                  <from>
                    <xdr:col>5</xdr:col>
                    <xdr:colOff>0</xdr:colOff>
                    <xdr:row>3</xdr:row>
                    <xdr:rowOff>200025</xdr:rowOff>
                  </from>
                  <to>
                    <xdr:col>7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Data!$A$45:$A$47</xm:f>
          </x14:formula1>
          <xm:sqref>I36:I37 F37:H37 J32</xm:sqref>
        </x14:dataValidation>
        <x14:dataValidation type="list" showInputMessage="1" showErrorMessage="1">
          <x14:formula1>
            <xm:f>Data!$H$2:$H$270</xm:f>
          </x14:formula1>
          <xm:sqref>D18</xm:sqref>
        </x14:dataValidation>
        <x14:dataValidation type="list" showInputMessage="1" showErrorMessage="1">
          <x14:formula1>
            <xm:f>Data!$K$2:$K$55</xm:f>
          </x14:formula1>
          <xm:sqref>D19</xm:sqref>
        </x14:dataValidation>
        <x14:dataValidation type="list" showInputMessage="1" showErrorMessage="1">
          <x14:formula1>
            <xm:f>Data!$A$2:$A$10</xm:f>
          </x14:formula1>
          <xm:sqref>D5</xm:sqref>
        </x14:dataValidation>
        <x14:dataValidation type="list" showInputMessage="1" showErrorMessage="1">
          <x14:formula1>
            <xm:f>Data!$A$50:$A$54</xm:f>
          </x14:formula1>
          <xm:sqref>F33:G33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747"/>
  <sheetViews>
    <sheetView topLeftCell="E22" workbookViewId="0">
      <selection activeCell="H1" sqref="H1:L270"/>
    </sheetView>
  </sheetViews>
  <sheetFormatPr defaultRowHeight="15" x14ac:dyDescent="0.25"/>
  <cols>
    <col min="1" max="1" width="43.85546875" bestFit="1" customWidth="1"/>
    <col min="2" max="2" width="39.140625" bestFit="1" customWidth="1"/>
    <col min="3" max="3" width="2.7109375" customWidth="1"/>
    <col min="4" max="4" width="13.140625" customWidth="1"/>
    <col min="5" max="5" width="14.42578125" customWidth="1"/>
    <col min="6" max="6" width="14.85546875" customWidth="1"/>
    <col min="7" max="7" width="2.7109375" customWidth="1"/>
    <col min="8" max="8" width="43.5703125" style="32" bestFit="1" customWidth="1"/>
    <col min="9" max="9" width="60" style="33" bestFit="1" customWidth="1"/>
    <col min="10" max="10" width="2.7109375" style="33" customWidth="1"/>
    <col min="11" max="11" width="44.42578125" style="29" bestFit="1" customWidth="1"/>
    <col min="12" max="12" width="37.42578125" bestFit="1" customWidth="1"/>
    <col min="14" max="14" width="9" style="1" customWidth="1"/>
    <col min="15" max="17" width="9" customWidth="1"/>
    <col min="18" max="18" width="9" style="1" customWidth="1"/>
    <col min="19" max="27" width="9" customWidth="1"/>
  </cols>
  <sheetData>
    <row r="1" spans="1:23" x14ac:dyDescent="0.25">
      <c r="A1" s="39" t="s">
        <v>10</v>
      </c>
      <c r="B1" s="40"/>
      <c r="C1" s="2"/>
      <c r="D1" s="119" t="s">
        <v>11</v>
      </c>
      <c r="E1" s="120"/>
      <c r="F1" s="121"/>
      <c r="G1" s="3"/>
      <c r="H1" s="4" t="s">
        <v>12</v>
      </c>
      <c r="I1" s="4" t="s">
        <v>13</v>
      </c>
      <c r="J1" s="5"/>
      <c r="K1" s="6" t="s">
        <v>14</v>
      </c>
      <c r="L1" s="7" t="s">
        <v>15</v>
      </c>
      <c r="N1" s="8"/>
      <c r="O1" s="8"/>
      <c r="P1" s="9"/>
      <c r="Q1" s="9"/>
      <c r="R1" s="9"/>
      <c r="S1" s="9"/>
      <c r="T1" s="10"/>
      <c r="U1" s="10"/>
      <c r="V1" s="10"/>
      <c r="W1" s="10"/>
    </row>
    <row r="2" spans="1:23" x14ac:dyDescent="0.25">
      <c r="A2" s="11"/>
      <c r="B2" s="12"/>
      <c r="C2" s="13"/>
      <c r="D2" s="14" t="s">
        <v>16</v>
      </c>
      <c r="E2" s="14" t="s">
        <v>17</v>
      </c>
      <c r="F2" s="15"/>
      <c r="G2" s="3"/>
      <c r="H2" s="4"/>
      <c r="I2" s="4"/>
      <c r="J2" s="5"/>
      <c r="K2" s="16"/>
      <c r="L2" s="7"/>
      <c r="N2" s="8"/>
      <c r="O2" s="8"/>
      <c r="P2" s="9"/>
      <c r="Q2" s="9"/>
      <c r="R2" s="9"/>
      <c r="S2" s="9"/>
      <c r="T2" s="10"/>
      <c r="U2" s="10"/>
      <c r="V2" s="10"/>
      <c r="W2" s="10"/>
    </row>
    <row r="3" spans="1:23" x14ac:dyDescent="0.25">
      <c r="A3" s="11" t="s">
        <v>621</v>
      </c>
      <c r="B3" s="12" t="s">
        <v>19</v>
      </c>
      <c r="D3" s="17">
        <v>9</v>
      </c>
      <c r="E3" s="18" t="s">
        <v>20</v>
      </c>
      <c r="F3" s="18" t="s">
        <v>21</v>
      </c>
      <c r="G3" s="19"/>
      <c r="H3" s="20" t="s">
        <v>22</v>
      </c>
      <c r="I3" s="21" t="s">
        <v>23</v>
      </c>
      <c r="J3" s="22"/>
      <c r="K3" s="16" t="s">
        <v>661</v>
      </c>
      <c r="L3" s="11" t="s">
        <v>24</v>
      </c>
    </row>
    <row r="4" spans="1:23" x14ac:dyDescent="0.25">
      <c r="A4" s="11" t="s">
        <v>622</v>
      </c>
      <c r="B4" s="12" t="s">
        <v>26</v>
      </c>
      <c r="D4" s="17">
        <v>10</v>
      </c>
      <c r="E4" s="18" t="s">
        <v>27</v>
      </c>
      <c r="F4" s="18" t="s">
        <v>28</v>
      </c>
      <c r="G4" s="19"/>
      <c r="H4" s="20" t="s">
        <v>29</v>
      </c>
      <c r="I4" s="21" t="s">
        <v>30</v>
      </c>
      <c r="J4" s="22"/>
      <c r="K4" s="16" t="s">
        <v>662</v>
      </c>
      <c r="L4" s="11" t="s">
        <v>31</v>
      </c>
    </row>
    <row r="5" spans="1:23" x14ac:dyDescent="0.25">
      <c r="A5" s="11" t="s">
        <v>623</v>
      </c>
      <c r="B5" s="12" t="s">
        <v>33</v>
      </c>
      <c r="D5" s="17">
        <v>11</v>
      </c>
      <c r="E5" s="18" t="s">
        <v>34</v>
      </c>
      <c r="F5" s="18" t="s">
        <v>35</v>
      </c>
      <c r="G5" s="19"/>
      <c r="H5" s="20" t="s">
        <v>36</v>
      </c>
      <c r="I5" s="21" t="s">
        <v>37</v>
      </c>
      <c r="J5" s="22"/>
      <c r="K5" s="16" t="s">
        <v>663</v>
      </c>
      <c r="L5" s="11" t="s">
        <v>38</v>
      </c>
    </row>
    <row r="6" spans="1:23" x14ac:dyDescent="0.25">
      <c r="A6" s="11" t="s">
        <v>624</v>
      </c>
      <c r="B6" s="12" t="s">
        <v>40</v>
      </c>
      <c r="D6" s="17">
        <v>12</v>
      </c>
      <c r="E6" s="18" t="s">
        <v>41</v>
      </c>
      <c r="F6" s="18" t="s">
        <v>42</v>
      </c>
      <c r="G6" s="19"/>
      <c r="H6" s="20" t="s">
        <v>43</v>
      </c>
      <c r="I6" s="21" t="s">
        <v>44</v>
      </c>
      <c r="J6" s="22"/>
      <c r="K6" s="16" t="s">
        <v>664</v>
      </c>
      <c r="L6" s="11" t="s">
        <v>45</v>
      </c>
    </row>
    <row r="7" spans="1:23" x14ac:dyDescent="0.25">
      <c r="A7" s="11" t="s">
        <v>625</v>
      </c>
      <c r="B7" s="12" t="s">
        <v>47</v>
      </c>
      <c r="D7" s="17">
        <v>1</v>
      </c>
      <c r="E7" s="18" t="s">
        <v>48</v>
      </c>
      <c r="F7" s="18" t="s">
        <v>49</v>
      </c>
      <c r="G7" s="19"/>
      <c r="H7" s="20" t="s">
        <v>50</v>
      </c>
      <c r="I7" s="21" t="s">
        <v>51</v>
      </c>
      <c r="J7" s="22"/>
      <c r="K7" s="16" t="s">
        <v>665</v>
      </c>
      <c r="L7" s="11" t="s">
        <v>52</v>
      </c>
    </row>
    <row r="8" spans="1:23" x14ac:dyDescent="0.25">
      <c r="A8" s="11" t="s">
        <v>626</v>
      </c>
      <c r="B8" s="12" t="s">
        <v>53</v>
      </c>
      <c r="D8" s="17">
        <v>2</v>
      </c>
      <c r="E8" s="18" t="s">
        <v>54</v>
      </c>
      <c r="F8" s="18" t="s">
        <v>55</v>
      </c>
      <c r="G8" s="19"/>
      <c r="H8" s="20" t="s">
        <v>56</v>
      </c>
      <c r="I8" s="21" t="s">
        <v>57</v>
      </c>
      <c r="J8" s="22"/>
      <c r="K8" s="16" t="s">
        <v>666</v>
      </c>
      <c r="L8" s="11" t="s">
        <v>58</v>
      </c>
    </row>
    <row r="9" spans="1:23" x14ac:dyDescent="0.25">
      <c r="A9" s="11" t="s">
        <v>657</v>
      </c>
      <c r="B9" s="11" t="s">
        <v>658</v>
      </c>
      <c r="D9" s="17">
        <v>3</v>
      </c>
      <c r="E9" s="18" t="s">
        <v>59</v>
      </c>
      <c r="F9" s="18" t="s">
        <v>60</v>
      </c>
      <c r="G9" s="19"/>
      <c r="H9" s="20" t="s">
        <v>61</v>
      </c>
      <c r="I9" s="21" t="s">
        <v>62</v>
      </c>
      <c r="J9" s="22"/>
      <c r="K9" s="16" t="s">
        <v>667</v>
      </c>
      <c r="L9" s="11" t="s">
        <v>63</v>
      </c>
    </row>
    <row r="10" spans="1:23" x14ac:dyDescent="0.25">
      <c r="A10" s="11" t="s">
        <v>659</v>
      </c>
      <c r="B10" s="11" t="s">
        <v>660</v>
      </c>
      <c r="D10" s="17">
        <v>4</v>
      </c>
      <c r="E10" s="18" t="s">
        <v>64</v>
      </c>
      <c r="F10" s="18" t="s">
        <v>65</v>
      </c>
      <c r="G10" s="19"/>
      <c r="H10" s="20" t="s">
        <v>66</v>
      </c>
      <c r="I10" s="21" t="s">
        <v>67</v>
      </c>
      <c r="J10" s="22"/>
      <c r="K10" s="16" t="s">
        <v>668</v>
      </c>
      <c r="L10" s="24" t="s">
        <v>68</v>
      </c>
    </row>
    <row r="11" spans="1:23" x14ac:dyDescent="0.25">
      <c r="A11" s="11"/>
      <c r="B11" s="11"/>
      <c r="D11" s="17">
        <v>5</v>
      </c>
      <c r="E11" s="18" t="s">
        <v>69</v>
      </c>
      <c r="F11" s="18" t="s">
        <v>70</v>
      </c>
      <c r="G11" s="19"/>
      <c r="H11" s="20" t="s">
        <v>71</v>
      </c>
      <c r="I11" s="21" t="s">
        <v>72</v>
      </c>
      <c r="J11" s="22"/>
      <c r="K11" s="16" t="s">
        <v>669</v>
      </c>
      <c r="L11" s="11" t="s">
        <v>73</v>
      </c>
    </row>
    <row r="12" spans="1:23" x14ac:dyDescent="0.25">
      <c r="A12" s="11"/>
      <c r="B12" s="11"/>
      <c r="D12" s="17">
        <v>6</v>
      </c>
      <c r="E12" s="18" t="s">
        <v>74</v>
      </c>
      <c r="F12" s="18" t="s">
        <v>75</v>
      </c>
      <c r="G12" s="19"/>
      <c r="H12" s="20" t="s">
        <v>76</v>
      </c>
      <c r="I12" s="21" t="s">
        <v>77</v>
      </c>
      <c r="J12" s="22"/>
      <c r="K12" s="16" t="s">
        <v>670</v>
      </c>
      <c r="L12" s="11" t="s">
        <v>671</v>
      </c>
    </row>
    <row r="13" spans="1:23" x14ac:dyDescent="0.25">
      <c r="A13" s="11"/>
      <c r="B13" s="11"/>
      <c r="D13" s="17">
        <v>7</v>
      </c>
      <c r="E13" s="18" t="s">
        <v>79</v>
      </c>
      <c r="F13" s="18" t="s">
        <v>80</v>
      </c>
      <c r="G13" s="19"/>
      <c r="H13" s="20" t="s">
        <v>81</v>
      </c>
      <c r="I13" s="21" t="s">
        <v>82</v>
      </c>
      <c r="J13" s="22"/>
      <c r="K13" s="16" t="s">
        <v>672</v>
      </c>
      <c r="L13" s="11" t="s">
        <v>78</v>
      </c>
    </row>
    <row r="14" spans="1:23" x14ac:dyDescent="0.25">
      <c r="A14" s="11"/>
      <c r="B14" s="11"/>
      <c r="D14" s="17">
        <v>8</v>
      </c>
      <c r="E14" s="18" t="s">
        <v>84</v>
      </c>
      <c r="F14" s="18" t="s">
        <v>85</v>
      </c>
      <c r="G14" s="19"/>
      <c r="H14" s="20" t="s">
        <v>86</v>
      </c>
      <c r="I14" s="21" t="s">
        <v>87</v>
      </c>
      <c r="J14" s="22"/>
      <c r="K14" s="16" t="s">
        <v>673</v>
      </c>
      <c r="L14" s="11" t="s">
        <v>83</v>
      </c>
    </row>
    <row r="15" spans="1:23" x14ac:dyDescent="0.25">
      <c r="A15" s="11"/>
      <c r="B15" s="11"/>
      <c r="G15" s="19"/>
      <c r="H15" s="20" t="s">
        <v>89</v>
      </c>
      <c r="I15" s="21" t="s">
        <v>90</v>
      </c>
      <c r="J15" s="22"/>
      <c r="K15" s="16" t="s">
        <v>674</v>
      </c>
      <c r="L15" s="11" t="s">
        <v>88</v>
      </c>
    </row>
    <row r="16" spans="1:23" x14ac:dyDescent="0.25">
      <c r="A16" s="11"/>
      <c r="B16" s="11"/>
      <c r="D16" s="14" t="s">
        <v>92</v>
      </c>
      <c r="E16" s="14" t="s">
        <v>16</v>
      </c>
      <c r="F16" s="14" t="s">
        <v>17</v>
      </c>
      <c r="G16" s="19"/>
      <c r="H16" s="20" t="s">
        <v>93</v>
      </c>
      <c r="I16" s="21" t="s">
        <v>94</v>
      </c>
      <c r="J16" s="22"/>
      <c r="K16" s="16" t="s">
        <v>675</v>
      </c>
      <c r="L16" s="11" t="s">
        <v>91</v>
      </c>
    </row>
    <row r="17" spans="1:12" x14ac:dyDescent="0.25">
      <c r="A17" s="11"/>
      <c r="B17" s="11"/>
      <c r="D17" s="25">
        <v>42248</v>
      </c>
      <c r="E17" s="26" t="str">
        <f t="shared" ref="E17:E80" si="0">VLOOKUP(F17,$D$3:$E$14,2,FALSE)</f>
        <v>01</v>
      </c>
      <c r="F17" s="1">
        <f t="shared" ref="F17:F80" si="1">MONTH(D17)</f>
        <v>9</v>
      </c>
      <c r="G17" s="19"/>
      <c r="H17" s="20" t="s">
        <v>96</v>
      </c>
      <c r="I17" s="21" t="s">
        <v>97</v>
      </c>
      <c r="J17" s="22"/>
      <c r="K17" s="16" t="s">
        <v>676</v>
      </c>
      <c r="L17" s="11" t="s">
        <v>95</v>
      </c>
    </row>
    <row r="18" spans="1:12" x14ac:dyDescent="0.25">
      <c r="A18" s="11"/>
      <c r="B18" s="11"/>
      <c r="D18" s="25">
        <v>42249</v>
      </c>
      <c r="E18" s="26" t="str">
        <f t="shared" si="0"/>
        <v>01</v>
      </c>
      <c r="F18" s="1">
        <f t="shared" si="1"/>
        <v>9</v>
      </c>
      <c r="G18" s="19"/>
      <c r="H18" s="20" t="s">
        <v>99</v>
      </c>
      <c r="I18" s="21" t="s">
        <v>100</v>
      </c>
      <c r="J18" s="22"/>
      <c r="K18" s="16" t="s">
        <v>677</v>
      </c>
      <c r="L18" s="11" t="s">
        <v>98</v>
      </c>
    </row>
    <row r="19" spans="1:12" x14ac:dyDescent="0.25">
      <c r="A19" s="11"/>
      <c r="B19" s="11"/>
      <c r="D19" s="25">
        <v>42250</v>
      </c>
      <c r="E19" s="26" t="str">
        <f t="shared" si="0"/>
        <v>01</v>
      </c>
      <c r="F19" s="1">
        <f t="shared" si="1"/>
        <v>9</v>
      </c>
      <c r="G19" s="19"/>
      <c r="H19" s="20" t="s">
        <v>102</v>
      </c>
      <c r="I19" s="21" t="s">
        <v>103</v>
      </c>
      <c r="J19" s="22"/>
      <c r="K19" s="16" t="s">
        <v>678</v>
      </c>
      <c r="L19" s="24" t="s">
        <v>101</v>
      </c>
    </row>
    <row r="20" spans="1:12" x14ac:dyDescent="0.25">
      <c r="A20" s="11"/>
      <c r="B20" s="11"/>
      <c r="D20" s="25">
        <v>42251</v>
      </c>
      <c r="E20" s="26" t="str">
        <f t="shared" si="0"/>
        <v>01</v>
      </c>
      <c r="F20" s="1">
        <f t="shared" si="1"/>
        <v>9</v>
      </c>
      <c r="G20" s="19"/>
      <c r="H20" s="20" t="s">
        <v>105</v>
      </c>
      <c r="I20" s="21" t="s">
        <v>106</v>
      </c>
      <c r="J20" s="22"/>
      <c r="K20" s="16" t="s">
        <v>679</v>
      </c>
      <c r="L20" s="23" t="s">
        <v>104</v>
      </c>
    </row>
    <row r="21" spans="1:12" x14ac:dyDescent="0.25">
      <c r="A21" s="11"/>
      <c r="B21" s="11"/>
      <c r="D21" s="25">
        <v>42252</v>
      </c>
      <c r="E21" s="26" t="str">
        <f t="shared" si="0"/>
        <v>01</v>
      </c>
      <c r="F21" s="1">
        <f t="shared" si="1"/>
        <v>9</v>
      </c>
      <c r="G21" s="19"/>
      <c r="H21" s="20" t="s">
        <v>108</v>
      </c>
      <c r="I21" s="21" t="s">
        <v>109</v>
      </c>
      <c r="J21" s="22"/>
      <c r="K21" s="16" t="s">
        <v>680</v>
      </c>
      <c r="L21" s="23" t="s">
        <v>107</v>
      </c>
    </row>
    <row r="22" spans="1:12" x14ac:dyDescent="0.25">
      <c r="A22" s="11"/>
      <c r="B22" s="11"/>
      <c r="D22" s="25">
        <v>42253</v>
      </c>
      <c r="E22" s="26" t="str">
        <f t="shared" si="0"/>
        <v>01</v>
      </c>
      <c r="F22" s="1">
        <f t="shared" si="1"/>
        <v>9</v>
      </c>
      <c r="G22" s="19"/>
      <c r="H22" s="20" t="s">
        <v>111</v>
      </c>
      <c r="I22" s="21" t="s">
        <v>52</v>
      </c>
      <c r="J22" s="22"/>
      <c r="K22" s="16" t="s">
        <v>681</v>
      </c>
      <c r="L22" s="23" t="s">
        <v>110</v>
      </c>
    </row>
    <row r="23" spans="1:12" x14ac:dyDescent="0.25">
      <c r="A23" s="11"/>
      <c r="B23" s="11"/>
      <c r="D23" s="25">
        <v>42254</v>
      </c>
      <c r="E23" s="26" t="str">
        <f t="shared" si="0"/>
        <v>01</v>
      </c>
      <c r="F23" s="1">
        <f t="shared" si="1"/>
        <v>9</v>
      </c>
      <c r="G23" s="19"/>
      <c r="H23" s="20" t="s">
        <v>113</v>
      </c>
      <c r="I23" s="21" t="s">
        <v>38</v>
      </c>
      <c r="J23" s="22"/>
      <c r="K23" s="16" t="s">
        <v>682</v>
      </c>
      <c r="L23" s="24" t="s">
        <v>112</v>
      </c>
    </row>
    <row r="24" spans="1:12" x14ac:dyDescent="0.25">
      <c r="A24" s="11"/>
      <c r="B24" s="11"/>
      <c r="D24" s="25">
        <v>42255</v>
      </c>
      <c r="E24" s="26" t="str">
        <f t="shared" si="0"/>
        <v>01</v>
      </c>
      <c r="F24" s="1">
        <f t="shared" si="1"/>
        <v>9</v>
      </c>
      <c r="G24" s="19"/>
      <c r="H24" s="20" t="s">
        <v>115</v>
      </c>
      <c r="I24" s="21" t="s">
        <v>116</v>
      </c>
      <c r="J24" s="22"/>
      <c r="K24" s="16" t="s">
        <v>683</v>
      </c>
      <c r="L24" s="23" t="s">
        <v>114</v>
      </c>
    </row>
    <row r="25" spans="1:12" x14ac:dyDescent="0.25">
      <c r="A25" s="11"/>
      <c r="B25" s="11"/>
      <c r="D25" s="25">
        <v>42256</v>
      </c>
      <c r="E25" s="26" t="str">
        <f t="shared" si="0"/>
        <v>01</v>
      </c>
      <c r="F25" s="1">
        <f t="shared" si="1"/>
        <v>9</v>
      </c>
      <c r="G25" s="19"/>
      <c r="H25" s="20" t="s">
        <v>118</v>
      </c>
      <c r="I25" s="21" t="s">
        <v>119</v>
      </c>
      <c r="J25" s="22"/>
      <c r="K25" s="16" t="s">
        <v>684</v>
      </c>
      <c r="L25" s="23" t="s">
        <v>117</v>
      </c>
    </row>
    <row r="26" spans="1:12" x14ac:dyDescent="0.25">
      <c r="A26" s="11"/>
      <c r="B26" s="11"/>
      <c r="D26" s="25">
        <v>42257</v>
      </c>
      <c r="E26" s="26" t="str">
        <f t="shared" si="0"/>
        <v>01</v>
      </c>
      <c r="F26" s="1">
        <f t="shared" si="1"/>
        <v>9</v>
      </c>
      <c r="G26" s="19"/>
      <c r="H26" s="20" t="s">
        <v>121</v>
      </c>
      <c r="I26" s="21" t="s">
        <v>122</v>
      </c>
      <c r="J26" s="22"/>
      <c r="K26" s="16" t="s">
        <v>685</v>
      </c>
      <c r="L26" s="23" t="s">
        <v>120</v>
      </c>
    </row>
    <row r="27" spans="1:12" x14ac:dyDescent="0.25">
      <c r="A27" s="11"/>
      <c r="B27" s="11"/>
      <c r="D27" s="25">
        <v>42258</v>
      </c>
      <c r="E27" s="26" t="str">
        <f t="shared" si="0"/>
        <v>01</v>
      </c>
      <c r="F27" s="1">
        <f t="shared" si="1"/>
        <v>9</v>
      </c>
      <c r="G27" s="19"/>
      <c r="H27" s="20" t="s">
        <v>124</v>
      </c>
      <c r="I27" s="21" t="s">
        <v>125</v>
      </c>
      <c r="J27" s="22"/>
      <c r="K27" s="16" t="s">
        <v>686</v>
      </c>
      <c r="L27" s="23" t="s">
        <v>123</v>
      </c>
    </row>
    <row r="28" spans="1:12" x14ac:dyDescent="0.25">
      <c r="A28" s="11"/>
      <c r="B28" s="11"/>
      <c r="D28" s="25">
        <v>42259</v>
      </c>
      <c r="E28" s="26" t="str">
        <f t="shared" si="0"/>
        <v>01</v>
      </c>
      <c r="F28" s="1">
        <f t="shared" si="1"/>
        <v>9</v>
      </c>
      <c r="G28" s="19"/>
      <c r="H28" s="20" t="s">
        <v>127</v>
      </c>
      <c r="I28" s="21" t="s">
        <v>128</v>
      </c>
      <c r="J28" s="22"/>
      <c r="K28" s="16" t="s">
        <v>687</v>
      </c>
      <c r="L28" s="24" t="s">
        <v>126</v>
      </c>
    </row>
    <row r="29" spans="1:12" x14ac:dyDescent="0.25">
      <c r="A29" s="11"/>
      <c r="B29" s="11"/>
      <c r="D29" s="25">
        <v>42260</v>
      </c>
      <c r="E29" s="26" t="str">
        <f t="shared" si="0"/>
        <v>01</v>
      </c>
      <c r="F29" s="1">
        <f t="shared" si="1"/>
        <v>9</v>
      </c>
      <c r="G29" s="19"/>
      <c r="H29" s="20" t="s">
        <v>130</v>
      </c>
      <c r="I29" s="21" t="s">
        <v>68</v>
      </c>
      <c r="J29" s="22"/>
      <c r="K29" s="16" t="s">
        <v>688</v>
      </c>
      <c r="L29" s="11" t="s">
        <v>129</v>
      </c>
    </row>
    <row r="30" spans="1:12" x14ac:dyDescent="0.25">
      <c r="A30" s="11"/>
      <c r="B30" s="11"/>
      <c r="D30" s="25">
        <v>42261</v>
      </c>
      <c r="E30" s="26" t="str">
        <f t="shared" si="0"/>
        <v>01</v>
      </c>
      <c r="F30" s="1">
        <f t="shared" si="1"/>
        <v>9</v>
      </c>
      <c r="G30" s="19"/>
      <c r="H30" s="20" t="s">
        <v>132</v>
      </c>
      <c r="I30" s="21" t="s">
        <v>133</v>
      </c>
      <c r="J30" s="22"/>
      <c r="K30" s="16" t="s">
        <v>689</v>
      </c>
      <c r="L30" s="11" t="s">
        <v>131</v>
      </c>
    </row>
    <row r="31" spans="1:12" x14ac:dyDescent="0.25">
      <c r="A31" s="11"/>
      <c r="B31" s="11"/>
      <c r="D31" s="25">
        <v>42262</v>
      </c>
      <c r="E31" s="26" t="str">
        <f t="shared" si="0"/>
        <v>01</v>
      </c>
      <c r="F31" s="1">
        <f t="shared" si="1"/>
        <v>9</v>
      </c>
      <c r="G31" s="19"/>
      <c r="H31" s="20" t="s">
        <v>135</v>
      </c>
      <c r="I31" s="21" t="s">
        <v>136</v>
      </c>
      <c r="J31" s="22"/>
      <c r="K31" s="16" t="s">
        <v>690</v>
      </c>
      <c r="L31" s="11" t="s">
        <v>134</v>
      </c>
    </row>
    <row r="32" spans="1:12" x14ac:dyDescent="0.25">
      <c r="A32" s="11"/>
      <c r="B32" s="11"/>
      <c r="D32" s="25">
        <v>42263</v>
      </c>
      <c r="E32" s="26" t="str">
        <f t="shared" si="0"/>
        <v>01</v>
      </c>
      <c r="F32" s="1">
        <f t="shared" si="1"/>
        <v>9</v>
      </c>
      <c r="G32" s="19"/>
      <c r="H32" s="20" t="s">
        <v>138</v>
      </c>
      <c r="I32" s="21" t="s">
        <v>139</v>
      </c>
      <c r="J32" s="22"/>
      <c r="K32" s="16" t="s">
        <v>691</v>
      </c>
      <c r="L32" s="11" t="s">
        <v>137</v>
      </c>
    </row>
    <row r="33" spans="1:12" x14ac:dyDescent="0.25">
      <c r="A33" s="11"/>
      <c r="B33" s="11"/>
      <c r="D33" s="25">
        <v>42264</v>
      </c>
      <c r="E33" s="26" t="str">
        <f t="shared" si="0"/>
        <v>01</v>
      </c>
      <c r="F33" s="1">
        <f t="shared" si="1"/>
        <v>9</v>
      </c>
      <c r="G33" s="19"/>
      <c r="H33" s="20" t="s">
        <v>141</v>
      </c>
      <c r="I33" s="21" t="s">
        <v>142</v>
      </c>
      <c r="J33" s="22"/>
      <c r="K33" s="16" t="s">
        <v>692</v>
      </c>
      <c r="L33" s="11" t="s">
        <v>140</v>
      </c>
    </row>
    <row r="34" spans="1:12" x14ac:dyDescent="0.25">
      <c r="A34" s="11"/>
      <c r="B34" s="11"/>
      <c r="D34" s="25">
        <v>42265</v>
      </c>
      <c r="E34" s="26" t="str">
        <f t="shared" si="0"/>
        <v>01</v>
      </c>
      <c r="F34" s="1">
        <f t="shared" si="1"/>
        <v>9</v>
      </c>
      <c r="G34" s="19"/>
      <c r="H34" s="20" t="s">
        <v>144</v>
      </c>
      <c r="I34" s="21" t="s">
        <v>145</v>
      </c>
      <c r="J34" s="22"/>
      <c r="K34" s="16" t="s">
        <v>693</v>
      </c>
      <c r="L34" s="24" t="s">
        <v>143</v>
      </c>
    </row>
    <row r="35" spans="1:12" x14ac:dyDescent="0.25">
      <c r="A35" s="11"/>
      <c r="B35" s="11"/>
      <c r="D35" s="25">
        <v>42266</v>
      </c>
      <c r="E35" s="26" t="str">
        <f t="shared" si="0"/>
        <v>01</v>
      </c>
      <c r="F35" s="1">
        <f t="shared" si="1"/>
        <v>9</v>
      </c>
      <c r="G35" s="19"/>
      <c r="H35" s="20" t="s">
        <v>147</v>
      </c>
      <c r="I35" s="21" t="s">
        <v>140</v>
      </c>
      <c r="J35" s="22"/>
      <c r="K35" s="16" t="s">
        <v>694</v>
      </c>
      <c r="L35" s="24" t="s">
        <v>146</v>
      </c>
    </row>
    <row r="36" spans="1:12" x14ac:dyDescent="0.25">
      <c r="D36" s="25">
        <v>42267</v>
      </c>
      <c r="E36" s="26" t="str">
        <f t="shared" si="0"/>
        <v>01</v>
      </c>
      <c r="F36" s="1">
        <f t="shared" si="1"/>
        <v>9</v>
      </c>
      <c r="G36" s="19"/>
      <c r="H36" s="20" t="s">
        <v>149</v>
      </c>
      <c r="I36" s="21" t="s">
        <v>150</v>
      </c>
      <c r="J36" s="22"/>
      <c r="K36" s="16" t="s">
        <v>695</v>
      </c>
      <c r="L36" s="11" t="s">
        <v>148</v>
      </c>
    </row>
    <row r="37" spans="1:12" x14ac:dyDescent="0.25">
      <c r="A37" s="27" t="s">
        <v>152</v>
      </c>
      <c r="D37" s="25">
        <v>42268</v>
      </c>
      <c r="E37" s="26" t="str">
        <f t="shared" si="0"/>
        <v>01</v>
      </c>
      <c r="F37" s="1">
        <f t="shared" si="1"/>
        <v>9</v>
      </c>
      <c r="G37" s="19"/>
      <c r="H37" s="20" t="s">
        <v>153</v>
      </c>
      <c r="I37" s="21" t="s">
        <v>154</v>
      </c>
      <c r="J37" s="22"/>
      <c r="K37" s="16" t="s">
        <v>696</v>
      </c>
      <c r="L37" s="23" t="s">
        <v>151</v>
      </c>
    </row>
    <row r="38" spans="1:12" x14ac:dyDescent="0.25">
      <c r="A38" t="s">
        <v>18</v>
      </c>
      <c r="B38" s="28" t="s">
        <v>155</v>
      </c>
      <c r="D38" s="25">
        <v>42269</v>
      </c>
      <c r="E38" s="26" t="str">
        <f t="shared" si="0"/>
        <v>01</v>
      </c>
      <c r="F38" s="1">
        <f t="shared" si="1"/>
        <v>9</v>
      </c>
      <c r="G38" s="19"/>
      <c r="H38" s="20" t="s">
        <v>156</v>
      </c>
      <c r="I38" s="21" t="s">
        <v>157</v>
      </c>
      <c r="J38" s="22"/>
      <c r="K38" s="16" t="s">
        <v>697</v>
      </c>
      <c r="L38" s="24" t="s">
        <v>116</v>
      </c>
    </row>
    <row r="39" spans="1:12" x14ac:dyDescent="0.25">
      <c r="A39" t="s">
        <v>25</v>
      </c>
      <c r="B39" s="28" t="s">
        <v>159</v>
      </c>
      <c r="D39" s="25">
        <v>42270</v>
      </c>
      <c r="E39" s="26" t="str">
        <f t="shared" si="0"/>
        <v>01</v>
      </c>
      <c r="F39" s="1">
        <f t="shared" si="1"/>
        <v>9</v>
      </c>
      <c r="G39" s="19"/>
      <c r="H39" s="20" t="s">
        <v>160</v>
      </c>
      <c r="I39" s="21" t="s">
        <v>161</v>
      </c>
      <c r="J39" s="22"/>
      <c r="K39" s="16" t="s">
        <v>698</v>
      </c>
      <c r="L39" s="23" t="s">
        <v>158</v>
      </c>
    </row>
    <row r="40" spans="1:12" x14ac:dyDescent="0.25">
      <c r="A40" t="s">
        <v>32</v>
      </c>
      <c r="B40" s="28" t="s">
        <v>163</v>
      </c>
      <c r="D40" s="25">
        <v>42271</v>
      </c>
      <c r="E40" s="26" t="str">
        <f t="shared" si="0"/>
        <v>01</v>
      </c>
      <c r="F40" s="1">
        <f t="shared" si="1"/>
        <v>9</v>
      </c>
      <c r="G40" s="19"/>
      <c r="H40" s="20" t="s">
        <v>164</v>
      </c>
      <c r="I40" s="21" t="s">
        <v>165</v>
      </c>
      <c r="J40" s="22"/>
      <c r="K40" s="16" t="s">
        <v>699</v>
      </c>
      <c r="L40" s="23" t="s">
        <v>162</v>
      </c>
    </row>
    <row r="41" spans="1:12" x14ac:dyDescent="0.25">
      <c r="A41" t="s">
        <v>39</v>
      </c>
      <c r="B41" s="28" t="s">
        <v>167</v>
      </c>
      <c r="D41" s="25">
        <v>42272</v>
      </c>
      <c r="E41" s="26" t="str">
        <f t="shared" si="0"/>
        <v>01</v>
      </c>
      <c r="F41" s="1">
        <f t="shared" si="1"/>
        <v>9</v>
      </c>
      <c r="G41" s="19"/>
      <c r="H41" s="20" t="s">
        <v>168</v>
      </c>
      <c r="I41" s="21" t="s">
        <v>169</v>
      </c>
      <c r="J41" s="22"/>
      <c r="K41" s="16" t="s">
        <v>700</v>
      </c>
      <c r="L41" s="24" t="s">
        <v>166</v>
      </c>
    </row>
    <row r="42" spans="1:12" x14ac:dyDescent="0.25">
      <c r="A42" t="s">
        <v>46</v>
      </c>
      <c r="B42" s="28" t="s">
        <v>170</v>
      </c>
      <c r="D42" s="25">
        <v>42273</v>
      </c>
      <c r="E42" s="26" t="str">
        <f t="shared" si="0"/>
        <v>01</v>
      </c>
      <c r="F42" s="1">
        <f t="shared" si="1"/>
        <v>9</v>
      </c>
      <c r="G42" s="19"/>
      <c r="H42" s="20" t="s">
        <v>171</v>
      </c>
      <c r="I42" s="21" t="s">
        <v>172</v>
      </c>
      <c r="J42" s="22"/>
      <c r="K42" s="16" t="s">
        <v>701</v>
      </c>
      <c r="L42" s="11" t="s">
        <v>90</v>
      </c>
    </row>
    <row r="43" spans="1:12" x14ac:dyDescent="0.25">
      <c r="D43" s="25">
        <v>42274</v>
      </c>
      <c r="E43" s="26" t="str">
        <f t="shared" si="0"/>
        <v>01</v>
      </c>
      <c r="F43" s="1">
        <f t="shared" si="1"/>
        <v>9</v>
      </c>
      <c r="G43" s="19"/>
      <c r="H43" s="20" t="s">
        <v>174</v>
      </c>
      <c r="I43" s="21" t="s">
        <v>175</v>
      </c>
      <c r="J43" s="22"/>
      <c r="K43" s="16" t="s">
        <v>702</v>
      </c>
      <c r="L43" s="11" t="s">
        <v>173</v>
      </c>
    </row>
    <row r="44" spans="1:12" x14ac:dyDescent="0.25">
      <c r="A44" s="34" t="s">
        <v>7</v>
      </c>
      <c r="D44" s="25">
        <v>42275</v>
      </c>
      <c r="E44" s="26" t="str">
        <f t="shared" si="0"/>
        <v>01</v>
      </c>
      <c r="F44" s="1">
        <f t="shared" si="1"/>
        <v>9</v>
      </c>
      <c r="G44" s="19"/>
      <c r="H44" s="20" t="s">
        <v>177</v>
      </c>
      <c r="I44" s="21" t="s">
        <v>178</v>
      </c>
      <c r="J44" s="22"/>
      <c r="K44" s="16" t="s">
        <v>703</v>
      </c>
      <c r="L44" s="11" t="s">
        <v>176</v>
      </c>
    </row>
    <row r="45" spans="1:12" x14ac:dyDescent="0.25">
      <c r="A45" s="1"/>
      <c r="D45" s="25">
        <v>42276</v>
      </c>
      <c r="E45" s="26" t="str">
        <f t="shared" si="0"/>
        <v>01</v>
      </c>
      <c r="F45" s="1">
        <f t="shared" si="1"/>
        <v>9</v>
      </c>
      <c r="G45" s="19"/>
      <c r="H45" s="20" t="s">
        <v>180</v>
      </c>
      <c r="I45" s="21" t="s">
        <v>181</v>
      </c>
      <c r="J45" s="22"/>
      <c r="K45" s="16" t="s">
        <v>704</v>
      </c>
      <c r="L45" s="11" t="s">
        <v>179</v>
      </c>
    </row>
    <row r="46" spans="1:12" x14ac:dyDescent="0.25">
      <c r="A46" s="1" t="s">
        <v>5</v>
      </c>
      <c r="D46" s="25">
        <v>42277</v>
      </c>
      <c r="E46" s="26" t="str">
        <f t="shared" si="0"/>
        <v>01</v>
      </c>
      <c r="F46" s="1">
        <f t="shared" si="1"/>
        <v>9</v>
      </c>
      <c r="G46" s="19"/>
      <c r="H46" s="20" t="s">
        <v>183</v>
      </c>
      <c r="I46" s="21" t="s">
        <v>184</v>
      </c>
      <c r="J46" s="22"/>
      <c r="K46" s="16" t="s">
        <v>705</v>
      </c>
      <c r="L46" s="11" t="s">
        <v>182</v>
      </c>
    </row>
    <row r="47" spans="1:12" x14ac:dyDescent="0.25">
      <c r="A47" s="1" t="s">
        <v>6</v>
      </c>
      <c r="D47" s="25">
        <v>42278</v>
      </c>
      <c r="E47" s="26" t="str">
        <f t="shared" si="0"/>
        <v>02</v>
      </c>
      <c r="F47" s="1">
        <f t="shared" si="1"/>
        <v>10</v>
      </c>
      <c r="G47" s="19"/>
      <c r="H47" s="20" t="s">
        <v>186</v>
      </c>
      <c r="I47" s="21" t="s">
        <v>187</v>
      </c>
      <c r="J47" s="22"/>
      <c r="K47" s="16" t="s">
        <v>706</v>
      </c>
      <c r="L47" s="11" t="s">
        <v>185</v>
      </c>
    </row>
    <row r="48" spans="1:12" x14ac:dyDescent="0.25">
      <c r="D48" s="25">
        <v>42279</v>
      </c>
      <c r="E48" s="26" t="str">
        <f t="shared" si="0"/>
        <v>02</v>
      </c>
      <c r="F48" s="1">
        <f t="shared" si="1"/>
        <v>10</v>
      </c>
      <c r="G48" s="19"/>
      <c r="H48" s="20" t="s">
        <v>188</v>
      </c>
      <c r="I48" s="21" t="s">
        <v>189</v>
      </c>
      <c r="J48" s="22"/>
      <c r="K48" s="16" t="s">
        <v>707</v>
      </c>
      <c r="L48" s="11" t="s">
        <v>103</v>
      </c>
    </row>
    <row r="49" spans="1:12" x14ac:dyDescent="0.25">
      <c r="A49" s="1" t="s">
        <v>649</v>
      </c>
      <c r="D49" s="25">
        <v>42280</v>
      </c>
      <c r="E49" s="26" t="str">
        <f t="shared" si="0"/>
        <v>02</v>
      </c>
      <c r="F49" s="1">
        <f t="shared" si="1"/>
        <v>10</v>
      </c>
      <c r="G49" s="19"/>
      <c r="H49" s="20" t="s">
        <v>191</v>
      </c>
      <c r="I49" s="21" t="s">
        <v>192</v>
      </c>
      <c r="J49" s="22"/>
      <c r="K49" s="16" t="s">
        <v>708</v>
      </c>
      <c r="L49" s="11" t="s">
        <v>190</v>
      </c>
    </row>
    <row r="50" spans="1:12" x14ac:dyDescent="0.25">
      <c r="A50" s="1"/>
      <c r="D50" s="25">
        <v>42281</v>
      </c>
      <c r="E50" s="26" t="str">
        <f t="shared" si="0"/>
        <v>02</v>
      </c>
      <c r="F50" s="1">
        <f t="shared" si="1"/>
        <v>10</v>
      </c>
      <c r="G50" s="19"/>
      <c r="H50" s="20" t="s">
        <v>194</v>
      </c>
      <c r="I50" s="21" t="s">
        <v>195</v>
      </c>
      <c r="J50" s="22"/>
      <c r="K50" s="16" t="s">
        <v>709</v>
      </c>
      <c r="L50" s="24" t="s">
        <v>193</v>
      </c>
    </row>
    <row r="51" spans="1:12" x14ac:dyDescent="0.25">
      <c r="A51" s="1" t="s">
        <v>648</v>
      </c>
      <c r="D51" s="25">
        <v>42282</v>
      </c>
      <c r="E51" s="26" t="str">
        <f t="shared" si="0"/>
        <v>02</v>
      </c>
      <c r="F51" s="1">
        <f t="shared" si="1"/>
        <v>10</v>
      </c>
      <c r="G51" s="19"/>
      <c r="H51" s="20" t="s">
        <v>196</v>
      </c>
      <c r="I51" s="21" t="s">
        <v>197</v>
      </c>
      <c r="J51" s="22"/>
      <c r="K51" s="16" t="s">
        <v>710</v>
      </c>
      <c r="L51" s="11" t="s">
        <v>150</v>
      </c>
    </row>
    <row r="52" spans="1:12" x14ac:dyDescent="0.25">
      <c r="A52" s="1" t="s">
        <v>650</v>
      </c>
      <c r="D52" s="25">
        <v>42283</v>
      </c>
      <c r="E52" s="26" t="str">
        <f t="shared" si="0"/>
        <v>02</v>
      </c>
      <c r="F52" s="1">
        <f t="shared" si="1"/>
        <v>10</v>
      </c>
      <c r="G52" s="19"/>
      <c r="H52" s="20" t="s">
        <v>199</v>
      </c>
      <c r="I52" s="21" t="s">
        <v>200</v>
      </c>
      <c r="J52" s="22"/>
      <c r="K52" s="16" t="s">
        <v>711</v>
      </c>
      <c r="L52" s="11" t="s">
        <v>198</v>
      </c>
    </row>
    <row r="53" spans="1:12" x14ac:dyDescent="0.25">
      <c r="A53" s="1" t="s">
        <v>651</v>
      </c>
      <c r="D53" s="25">
        <v>42284</v>
      </c>
      <c r="E53" s="26" t="str">
        <f t="shared" si="0"/>
        <v>02</v>
      </c>
      <c r="F53" s="1">
        <f t="shared" si="1"/>
        <v>10</v>
      </c>
      <c r="G53" s="19"/>
      <c r="H53" s="20" t="s">
        <v>202</v>
      </c>
      <c r="I53" s="21" t="s">
        <v>203</v>
      </c>
      <c r="J53" s="22"/>
      <c r="K53" s="16" t="s">
        <v>712</v>
      </c>
      <c r="L53" s="11" t="s">
        <v>201</v>
      </c>
    </row>
    <row r="54" spans="1:12" x14ac:dyDescent="0.25">
      <c r="A54" s="1" t="s">
        <v>652</v>
      </c>
      <c r="D54" s="25">
        <v>42285</v>
      </c>
      <c r="E54" s="26" t="str">
        <f t="shared" si="0"/>
        <v>02</v>
      </c>
      <c r="F54" s="1">
        <f t="shared" si="1"/>
        <v>10</v>
      </c>
      <c r="G54" s="19"/>
      <c r="H54" s="20" t="s">
        <v>205</v>
      </c>
      <c r="I54" s="21" t="s">
        <v>206</v>
      </c>
      <c r="J54" s="22"/>
      <c r="K54" s="16" t="s">
        <v>713</v>
      </c>
      <c r="L54" s="11" t="s">
        <v>204</v>
      </c>
    </row>
    <row r="55" spans="1:12" x14ac:dyDescent="0.25">
      <c r="D55" s="25">
        <v>42286</v>
      </c>
      <c r="E55" s="26" t="str">
        <f t="shared" si="0"/>
        <v>02</v>
      </c>
      <c r="F55" s="1">
        <f t="shared" si="1"/>
        <v>10</v>
      </c>
      <c r="G55" s="19"/>
      <c r="H55" s="20" t="s">
        <v>207</v>
      </c>
      <c r="I55" s="21" t="s">
        <v>208</v>
      </c>
      <c r="J55" s="22"/>
      <c r="K55" s="16" t="s">
        <v>714</v>
      </c>
      <c r="L55" s="11" t="s">
        <v>715</v>
      </c>
    </row>
    <row r="56" spans="1:12" x14ac:dyDescent="0.25">
      <c r="D56" s="25">
        <v>42287</v>
      </c>
      <c r="E56" s="26" t="str">
        <f t="shared" si="0"/>
        <v>02</v>
      </c>
      <c r="F56" s="1">
        <f t="shared" si="1"/>
        <v>10</v>
      </c>
      <c r="G56" s="19"/>
      <c r="H56" s="20" t="s">
        <v>209</v>
      </c>
      <c r="I56" s="21" t="s">
        <v>210</v>
      </c>
      <c r="J56" s="22"/>
      <c r="K56" s="16"/>
      <c r="L56" s="11"/>
    </row>
    <row r="57" spans="1:12" x14ac:dyDescent="0.25">
      <c r="D57" s="25">
        <v>42288</v>
      </c>
      <c r="E57" s="26" t="str">
        <f t="shared" si="0"/>
        <v>02</v>
      </c>
      <c r="F57" s="1">
        <f t="shared" si="1"/>
        <v>10</v>
      </c>
      <c r="G57" s="19"/>
      <c r="H57" s="20" t="s">
        <v>211</v>
      </c>
      <c r="I57" s="21" t="s">
        <v>212</v>
      </c>
      <c r="J57" s="22"/>
      <c r="K57" s="16"/>
      <c r="L57" s="11"/>
    </row>
    <row r="58" spans="1:12" x14ac:dyDescent="0.25">
      <c r="D58" s="25">
        <v>42289</v>
      </c>
      <c r="E58" s="26" t="str">
        <f t="shared" si="0"/>
        <v>02</v>
      </c>
      <c r="F58" s="1">
        <f t="shared" si="1"/>
        <v>10</v>
      </c>
      <c r="G58" s="19"/>
      <c r="H58" s="20" t="s">
        <v>213</v>
      </c>
      <c r="I58" s="21" t="s">
        <v>214</v>
      </c>
      <c r="J58" s="22"/>
      <c r="K58" s="16"/>
      <c r="L58" s="11"/>
    </row>
    <row r="59" spans="1:12" x14ac:dyDescent="0.25">
      <c r="D59" s="25">
        <v>42290</v>
      </c>
      <c r="E59" s="26" t="str">
        <f t="shared" si="0"/>
        <v>02</v>
      </c>
      <c r="F59" s="1">
        <f t="shared" si="1"/>
        <v>10</v>
      </c>
      <c r="G59" s="19"/>
      <c r="H59" s="20" t="s">
        <v>215</v>
      </c>
      <c r="I59" s="21" t="s">
        <v>216</v>
      </c>
      <c r="J59" s="22"/>
      <c r="K59" s="16"/>
      <c r="L59" s="11"/>
    </row>
    <row r="60" spans="1:12" x14ac:dyDescent="0.25">
      <c r="D60" s="25">
        <v>42291</v>
      </c>
      <c r="E60" s="26" t="str">
        <f t="shared" si="0"/>
        <v>02</v>
      </c>
      <c r="F60" s="1">
        <f t="shared" si="1"/>
        <v>10</v>
      </c>
      <c r="G60" s="19"/>
      <c r="H60" s="20" t="s">
        <v>217</v>
      </c>
      <c r="I60" s="21" t="s">
        <v>218</v>
      </c>
      <c r="J60" s="22"/>
      <c r="K60" s="16"/>
      <c r="L60" s="11"/>
    </row>
    <row r="61" spans="1:12" x14ac:dyDescent="0.25">
      <c r="D61" s="25">
        <v>42292</v>
      </c>
      <c r="E61" s="26" t="str">
        <f t="shared" si="0"/>
        <v>02</v>
      </c>
      <c r="F61" s="1">
        <f t="shared" si="1"/>
        <v>10</v>
      </c>
      <c r="G61" s="19"/>
      <c r="H61" s="20" t="s">
        <v>219</v>
      </c>
      <c r="I61" s="21" t="s">
        <v>220</v>
      </c>
      <c r="J61" s="22"/>
      <c r="K61" s="16"/>
      <c r="L61" s="11"/>
    </row>
    <row r="62" spans="1:12" x14ac:dyDescent="0.25">
      <c r="D62" s="25">
        <v>42293</v>
      </c>
      <c r="E62" s="26" t="str">
        <f t="shared" si="0"/>
        <v>02</v>
      </c>
      <c r="F62" s="1">
        <f t="shared" si="1"/>
        <v>10</v>
      </c>
      <c r="G62" s="19"/>
      <c r="H62" s="20" t="s">
        <v>221</v>
      </c>
      <c r="I62" s="21" t="s">
        <v>222</v>
      </c>
      <c r="J62" s="22"/>
      <c r="K62" s="16"/>
      <c r="L62" s="11"/>
    </row>
    <row r="63" spans="1:12" x14ac:dyDescent="0.25">
      <c r="D63" s="25">
        <v>42294</v>
      </c>
      <c r="E63" s="26" t="str">
        <f t="shared" si="0"/>
        <v>02</v>
      </c>
      <c r="F63" s="1">
        <f t="shared" si="1"/>
        <v>10</v>
      </c>
      <c r="G63" s="19"/>
      <c r="H63" s="20" t="s">
        <v>223</v>
      </c>
      <c r="I63" s="21" t="s">
        <v>224</v>
      </c>
      <c r="J63" s="22"/>
      <c r="K63" s="16"/>
      <c r="L63" s="11"/>
    </row>
    <row r="64" spans="1:12" x14ac:dyDescent="0.25">
      <c r="D64" s="25">
        <v>42295</v>
      </c>
      <c r="E64" s="26" t="str">
        <f t="shared" si="0"/>
        <v>02</v>
      </c>
      <c r="F64" s="1">
        <f t="shared" si="1"/>
        <v>10</v>
      </c>
      <c r="G64" s="19"/>
      <c r="H64" s="20" t="s">
        <v>225</v>
      </c>
      <c r="I64" s="21" t="s">
        <v>226</v>
      </c>
      <c r="J64" s="22"/>
      <c r="K64" s="16"/>
      <c r="L64" s="11"/>
    </row>
    <row r="65" spans="4:12" x14ac:dyDescent="0.25">
      <c r="D65" s="25">
        <v>42296</v>
      </c>
      <c r="E65" s="26" t="str">
        <f t="shared" si="0"/>
        <v>02</v>
      </c>
      <c r="F65" s="1">
        <f t="shared" si="1"/>
        <v>10</v>
      </c>
      <c r="G65" s="19"/>
      <c r="H65" s="20" t="s">
        <v>227</v>
      </c>
      <c r="I65" s="21" t="s">
        <v>228</v>
      </c>
      <c r="J65" s="22"/>
      <c r="K65" s="16"/>
      <c r="L65" s="23"/>
    </row>
    <row r="66" spans="4:12" x14ac:dyDescent="0.25">
      <c r="D66" s="25">
        <v>42297</v>
      </c>
      <c r="E66" s="26" t="str">
        <f t="shared" si="0"/>
        <v>02</v>
      </c>
      <c r="F66" s="1">
        <f t="shared" si="1"/>
        <v>10</v>
      </c>
      <c r="G66" s="19"/>
      <c r="H66" s="20" t="s">
        <v>229</v>
      </c>
      <c r="I66" s="21" t="s">
        <v>230</v>
      </c>
      <c r="J66" s="22"/>
      <c r="K66" s="16"/>
      <c r="L66" s="11"/>
    </row>
    <row r="67" spans="4:12" x14ac:dyDescent="0.25">
      <c r="D67" s="25">
        <v>42298</v>
      </c>
      <c r="E67" s="26" t="str">
        <f t="shared" si="0"/>
        <v>02</v>
      </c>
      <c r="F67" s="1">
        <f t="shared" si="1"/>
        <v>10</v>
      </c>
      <c r="G67" s="19"/>
      <c r="H67" s="20" t="s">
        <v>231</v>
      </c>
      <c r="I67" s="21" t="s">
        <v>232</v>
      </c>
      <c r="J67" s="22"/>
      <c r="K67" s="16"/>
      <c r="L67" s="11"/>
    </row>
    <row r="68" spans="4:12" x14ac:dyDescent="0.25">
      <c r="D68" s="25">
        <v>42299</v>
      </c>
      <c r="E68" s="26" t="str">
        <f t="shared" si="0"/>
        <v>02</v>
      </c>
      <c r="F68" s="1">
        <f t="shared" si="1"/>
        <v>10</v>
      </c>
      <c r="G68" s="19"/>
      <c r="H68" s="20" t="s">
        <v>233</v>
      </c>
      <c r="I68" s="21" t="s">
        <v>234</v>
      </c>
      <c r="J68" s="22"/>
      <c r="K68" s="16"/>
      <c r="L68" s="11"/>
    </row>
    <row r="69" spans="4:12" x14ac:dyDescent="0.25">
      <c r="D69" s="25">
        <v>42300</v>
      </c>
      <c r="E69" s="26" t="str">
        <f t="shared" si="0"/>
        <v>02</v>
      </c>
      <c r="F69" s="1">
        <f t="shared" si="1"/>
        <v>10</v>
      </c>
      <c r="G69" s="19"/>
      <c r="H69" s="20" t="s">
        <v>235</v>
      </c>
      <c r="I69" s="21" t="s">
        <v>236</v>
      </c>
      <c r="J69" s="22"/>
      <c r="K69" s="16"/>
      <c r="L69" s="11"/>
    </row>
    <row r="70" spans="4:12" x14ac:dyDescent="0.25">
      <c r="D70" s="25">
        <v>42301</v>
      </c>
      <c r="E70" s="26" t="str">
        <f t="shared" si="0"/>
        <v>02</v>
      </c>
      <c r="F70" s="1">
        <f t="shared" si="1"/>
        <v>10</v>
      </c>
      <c r="G70" s="19"/>
      <c r="H70" s="20" t="s">
        <v>237</v>
      </c>
      <c r="I70" s="21" t="s">
        <v>238</v>
      </c>
      <c r="J70" s="22"/>
      <c r="K70" s="16"/>
      <c r="L70" s="11"/>
    </row>
    <row r="71" spans="4:12" x14ac:dyDescent="0.25">
      <c r="D71" s="25">
        <v>42302</v>
      </c>
      <c r="E71" s="26" t="str">
        <f t="shared" si="0"/>
        <v>02</v>
      </c>
      <c r="F71" s="1">
        <f t="shared" si="1"/>
        <v>10</v>
      </c>
      <c r="G71" s="19"/>
      <c r="H71" s="20" t="s">
        <v>239</v>
      </c>
      <c r="I71" s="21" t="s">
        <v>240</v>
      </c>
      <c r="J71" s="22"/>
      <c r="K71" s="16"/>
      <c r="L71" s="11"/>
    </row>
    <row r="72" spans="4:12" x14ac:dyDescent="0.25">
      <c r="D72" s="25">
        <v>42303</v>
      </c>
      <c r="E72" s="26" t="str">
        <f t="shared" si="0"/>
        <v>02</v>
      </c>
      <c r="F72" s="1">
        <f t="shared" si="1"/>
        <v>10</v>
      </c>
      <c r="G72" s="19"/>
      <c r="H72" s="20" t="s">
        <v>241</v>
      </c>
      <c r="I72" s="21" t="s">
        <v>242</v>
      </c>
      <c r="J72" s="22"/>
      <c r="K72" s="16"/>
      <c r="L72" s="11"/>
    </row>
    <row r="73" spans="4:12" x14ac:dyDescent="0.25">
      <c r="D73" s="25">
        <v>42304</v>
      </c>
      <c r="E73" s="26" t="str">
        <f t="shared" si="0"/>
        <v>02</v>
      </c>
      <c r="F73" s="1">
        <f t="shared" si="1"/>
        <v>10</v>
      </c>
      <c r="G73" s="19"/>
      <c r="H73" s="20" t="s">
        <v>243</v>
      </c>
      <c r="I73" s="21" t="s">
        <v>244</v>
      </c>
      <c r="J73" s="22"/>
      <c r="K73" s="16"/>
      <c r="L73" s="11"/>
    </row>
    <row r="74" spans="4:12" x14ac:dyDescent="0.25">
      <c r="D74" s="25">
        <v>42305</v>
      </c>
      <c r="E74" s="26" t="str">
        <f t="shared" si="0"/>
        <v>02</v>
      </c>
      <c r="F74" s="1">
        <f t="shared" si="1"/>
        <v>10</v>
      </c>
      <c r="G74" s="19"/>
      <c r="H74" s="20" t="s">
        <v>245</v>
      </c>
      <c r="I74" s="21" t="s">
        <v>246</v>
      </c>
      <c r="J74" s="22"/>
      <c r="K74" s="16"/>
      <c r="L74" s="11"/>
    </row>
    <row r="75" spans="4:12" x14ac:dyDescent="0.25">
      <c r="D75" s="25">
        <v>42306</v>
      </c>
      <c r="E75" s="26" t="str">
        <f t="shared" si="0"/>
        <v>02</v>
      </c>
      <c r="F75" s="1">
        <f t="shared" si="1"/>
        <v>10</v>
      </c>
      <c r="G75" s="19"/>
      <c r="H75" s="20" t="s">
        <v>247</v>
      </c>
      <c r="I75" s="21" t="s">
        <v>248</v>
      </c>
      <c r="J75" s="22"/>
      <c r="K75" s="16"/>
      <c r="L75" s="11"/>
    </row>
    <row r="76" spans="4:12" x14ac:dyDescent="0.25">
      <c r="D76" s="25">
        <v>42307</v>
      </c>
      <c r="E76" s="26" t="str">
        <f t="shared" si="0"/>
        <v>02</v>
      </c>
      <c r="F76" s="1">
        <f t="shared" si="1"/>
        <v>10</v>
      </c>
      <c r="G76" s="19"/>
      <c r="H76" s="20" t="s">
        <v>249</v>
      </c>
      <c r="I76" s="21" t="s">
        <v>250</v>
      </c>
      <c r="J76" s="22"/>
      <c r="K76" s="16"/>
      <c r="L76" s="11"/>
    </row>
    <row r="77" spans="4:12" x14ac:dyDescent="0.25">
      <c r="D77" s="25">
        <v>42308</v>
      </c>
      <c r="E77" s="26" t="str">
        <f t="shared" si="0"/>
        <v>02</v>
      </c>
      <c r="F77" s="1">
        <f t="shared" si="1"/>
        <v>10</v>
      </c>
      <c r="G77" s="19"/>
      <c r="H77" s="20" t="s">
        <v>251</v>
      </c>
      <c r="I77" s="21" t="s">
        <v>252</v>
      </c>
      <c r="J77" s="22"/>
      <c r="K77" s="16"/>
      <c r="L77" s="11"/>
    </row>
    <row r="78" spans="4:12" x14ac:dyDescent="0.25">
      <c r="D78" s="25">
        <v>42309</v>
      </c>
      <c r="E78" s="26" t="str">
        <f t="shared" si="0"/>
        <v>03</v>
      </c>
      <c r="F78" s="1">
        <f t="shared" si="1"/>
        <v>11</v>
      </c>
      <c r="G78" s="19"/>
      <c r="H78" s="20" t="s">
        <v>253</v>
      </c>
      <c r="I78" s="21" t="s">
        <v>254</v>
      </c>
      <c r="J78" s="22"/>
      <c r="K78" s="16"/>
      <c r="L78" s="11"/>
    </row>
    <row r="79" spans="4:12" x14ac:dyDescent="0.25">
      <c r="D79" s="25">
        <v>42310</v>
      </c>
      <c r="E79" s="26" t="str">
        <f t="shared" si="0"/>
        <v>03</v>
      </c>
      <c r="F79" s="1">
        <f t="shared" si="1"/>
        <v>11</v>
      </c>
      <c r="G79" s="19"/>
      <c r="H79" s="20" t="s">
        <v>255</v>
      </c>
      <c r="I79" s="21" t="s">
        <v>256</v>
      </c>
      <c r="J79" s="22"/>
      <c r="K79" s="16"/>
      <c r="L79" s="11"/>
    </row>
    <row r="80" spans="4:12" x14ac:dyDescent="0.25">
      <c r="D80" s="25">
        <v>42311</v>
      </c>
      <c r="E80" s="26" t="str">
        <f t="shared" si="0"/>
        <v>03</v>
      </c>
      <c r="F80" s="1">
        <f t="shared" si="1"/>
        <v>11</v>
      </c>
      <c r="G80" s="19"/>
      <c r="H80" s="20" t="s">
        <v>257</v>
      </c>
      <c r="I80" s="21" t="s">
        <v>258</v>
      </c>
      <c r="J80" s="22"/>
      <c r="K80" s="16"/>
      <c r="L80" s="11"/>
    </row>
    <row r="81" spans="4:12" x14ac:dyDescent="0.25">
      <c r="D81" s="25">
        <v>42312</v>
      </c>
      <c r="E81" s="26" t="str">
        <f t="shared" ref="E81:E144" si="2">VLOOKUP(F81,$D$3:$E$14,2,FALSE)</f>
        <v>03</v>
      </c>
      <c r="F81" s="1">
        <f t="shared" ref="F81:F144" si="3">MONTH(D81)</f>
        <v>11</v>
      </c>
      <c r="G81" s="19"/>
      <c r="H81" s="20" t="s">
        <v>259</v>
      </c>
      <c r="I81" s="21" t="s">
        <v>260</v>
      </c>
      <c r="J81" s="22"/>
      <c r="K81" s="16"/>
      <c r="L81" s="11"/>
    </row>
    <row r="82" spans="4:12" x14ac:dyDescent="0.25">
      <c r="D82" s="25">
        <v>42313</v>
      </c>
      <c r="E82" s="26" t="str">
        <f t="shared" si="2"/>
        <v>03</v>
      </c>
      <c r="F82" s="1">
        <f t="shared" si="3"/>
        <v>11</v>
      </c>
      <c r="G82" s="19"/>
      <c r="H82" s="20" t="s">
        <v>261</v>
      </c>
      <c r="I82" s="21" t="s">
        <v>262</v>
      </c>
      <c r="J82" s="22"/>
      <c r="K82" s="16"/>
      <c r="L82" s="11"/>
    </row>
    <row r="83" spans="4:12" x14ac:dyDescent="0.25">
      <c r="D83" s="25">
        <v>42314</v>
      </c>
      <c r="E83" s="26" t="str">
        <f t="shared" si="2"/>
        <v>03</v>
      </c>
      <c r="F83" s="1">
        <f t="shared" si="3"/>
        <v>11</v>
      </c>
      <c r="G83" s="19"/>
      <c r="H83" s="20" t="s">
        <v>263</v>
      </c>
      <c r="I83" s="21" t="s">
        <v>264</v>
      </c>
      <c r="J83" s="22"/>
      <c r="K83" s="16"/>
      <c r="L83" s="11"/>
    </row>
    <row r="84" spans="4:12" x14ac:dyDescent="0.25">
      <c r="D84" s="25">
        <v>42315</v>
      </c>
      <c r="E84" s="26" t="str">
        <f t="shared" si="2"/>
        <v>03</v>
      </c>
      <c r="F84" s="1">
        <f t="shared" si="3"/>
        <v>11</v>
      </c>
      <c r="G84" s="19"/>
      <c r="H84" s="20" t="s">
        <v>265</v>
      </c>
      <c r="I84" s="21" t="s">
        <v>266</v>
      </c>
      <c r="J84" s="22"/>
      <c r="K84" s="16"/>
      <c r="L84" s="11"/>
    </row>
    <row r="85" spans="4:12" x14ac:dyDescent="0.25">
      <c r="D85" s="25">
        <v>42316</v>
      </c>
      <c r="E85" s="26" t="str">
        <f t="shared" si="2"/>
        <v>03</v>
      </c>
      <c r="F85" s="1">
        <f t="shared" si="3"/>
        <v>11</v>
      </c>
      <c r="G85" s="19"/>
      <c r="H85" s="20" t="s">
        <v>716</v>
      </c>
      <c r="I85" s="21" t="s">
        <v>717</v>
      </c>
      <c r="J85" s="22"/>
      <c r="K85" s="16"/>
      <c r="L85" s="11"/>
    </row>
    <row r="86" spans="4:12" x14ac:dyDescent="0.25">
      <c r="D86" s="25">
        <v>42317</v>
      </c>
      <c r="E86" s="26" t="str">
        <f t="shared" si="2"/>
        <v>03</v>
      </c>
      <c r="F86" s="1">
        <f t="shared" si="3"/>
        <v>11</v>
      </c>
      <c r="G86" s="19"/>
      <c r="H86" s="20" t="s">
        <v>267</v>
      </c>
      <c r="I86" s="21" t="s">
        <v>268</v>
      </c>
      <c r="J86" s="22"/>
      <c r="K86" s="16"/>
      <c r="L86" s="11"/>
    </row>
    <row r="87" spans="4:12" x14ac:dyDescent="0.25">
      <c r="D87" s="25">
        <v>42318</v>
      </c>
      <c r="E87" s="26" t="str">
        <f t="shared" si="2"/>
        <v>03</v>
      </c>
      <c r="F87" s="1">
        <f t="shared" si="3"/>
        <v>11</v>
      </c>
      <c r="G87" s="19"/>
      <c r="H87" s="20" t="s">
        <v>269</v>
      </c>
      <c r="I87" s="21" t="s">
        <v>270</v>
      </c>
      <c r="J87" s="22"/>
      <c r="K87" s="16"/>
      <c r="L87" s="11"/>
    </row>
    <row r="88" spans="4:12" x14ac:dyDescent="0.25">
      <c r="D88" s="25">
        <v>42319</v>
      </c>
      <c r="E88" s="26" t="str">
        <f t="shared" si="2"/>
        <v>03</v>
      </c>
      <c r="F88" s="1">
        <f t="shared" si="3"/>
        <v>11</v>
      </c>
      <c r="G88" s="19"/>
      <c r="H88" s="20" t="s">
        <v>271</v>
      </c>
      <c r="I88" s="21" t="s">
        <v>272</v>
      </c>
      <c r="J88" s="22"/>
      <c r="K88" s="16"/>
      <c r="L88" s="11"/>
    </row>
    <row r="89" spans="4:12" x14ac:dyDescent="0.25">
      <c r="D89" s="25">
        <v>42320</v>
      </c>
      <c r="E89" s="26" t="str">
        <f t="shared" si="2"/>
        <v>03</v>
      </c>
      <c r="F89" s="1">
        <f t="shared" si="3"/>
        <v>11</v>
      </c>
      <c r="G89" s="19"/>
      <c r="H89" s="20" t="s">
        <v>273</v>
      </c>
      <c r="I89" s="21" t="s">
        <v>274</v>
      </c>
      <c r="J89" s="22"/>
      <c r="K89" s="16"/>
      <c r="L89" s="11"/>
    </row>
    <row r="90" spans="4:12" x14ac:dyDescent="0.25">
      <c r="D90" s="25">
        <v>42321</v>
      </c>
      <c r="E90" s="26" t="str">
        <f t="shared" si="2"/>
        <v>03</v>
      </c>
      <c r="F90" s="1">
        <f t="shared" si="3"/>
        <v>11</v>
      </c>
      <c r="G90" s="19"/>
      <c r="H90" s="20" t="s">
        <v>275</v>
      </c>
      <c r="I90" s="21" t="s">
        <v>276</v>
      </c>
      <c r="J90" s="22"/>
      <c r="K90" s="16"/>
      <c r="L90" s="11"/>
    </row>
    <row r="91" spans="4:12" x14ac:dyDescent="0.25">
      <c r="D91" s="25">
        <v>42322</v>
      </c>
      <c r="E91" s="26" t="str">
        <f t="shared" si="2"/>
        <v>03</v>
      </c>
      <c r="F91" s="1">
        <f t="shared" si="3"/>
        <v>11</v>
      </c>
      <c r="G91" s="19"/>
      <c r="H91" s="20" t="s">
        <v>277</v>
      </c>
      <c r="I91" s="21" t="s">
        <v>278</v>
      </c>
      <c r="J91" s="22"/>
      <c r="K91" s="16"/>
      <c r="L91" s="11"/>
    </row>
    <row r="92" spans="4:12" x14ac:dyDescent="0.25">
      <c r="D92" s="25">
        <v>42323</v>
      </c>
      <c r="E92" s="26" t="str">
        <f t="shared" si="2"/>
        <v>03</v>
      </c>
      <c r="F92" s="1">
        <f t="shared" si="3"/>
        <v>11</v>
      </c>
      <c r="G92" s="19"/>
      <c r="H92" s="20" t="s">
        <v>279</v>
      </c>
      <c r="I92" s="21" t="s">
        <v>280</v>
      </c>
      <c r="J92" s="22"/>
      <c r="K92" s="16"/>
      <c r="L92" s="11"/>
    </row>
    <row r="93" spans="4:12" x14ac:dyDescent="0.25">
      <c r="D93" s="25">
        <v>42324</v>
      </c>
      <c r="E93" s="26" t="str">
        <f t="shared" si="2"/>
        <v>03</v>
      </c>
      <c r="F93" s="1">
        <f t="shared" si="3"/>
        <v>11</v>
      </c>
      <c r="G93" s="19"/>
      <c r="H93" s="20" t="s">
        <v>281</v>
      </c>
      <c r="I93" s="21" t="s">
        <v>282</v>
      </c>
      <c r="J93" s="22"/>
      <c r="K93" s="16"/>
      <c r="L93" s="11"/>
    </row>
    <row r="94" spans="4:12" x14ac:dyDescent="0.25">
      <c r="D94" s="25">
        <v>42325</v>
      </c>
      <c r="E94" s="26" t="str">
        <f t="shared" si="2"/>
        <v>03</v>
      </c>
      <c r="F94" s="1">
        <f t="shared" si="3"/>
        <v>11</v>
      </c>
      <c r="G94" s="19"/>
      <c r="H94" s="20" t="s">
        <v>283</v>
      </c>
      <c r="I94" s="21" t="s">
        <v>284</v>
      </c>
      <c r="J94" s="22"/>
      <c r="K94" s="16"/>
      <c r="L94" s="11"/>
    </row>
    <row r="95" spans="4:12" x14ac:dyDescent="0.25">
      <c r="D95" s="25">
        <v>42326</v>
      </c>
      <c r="E95" s="26" t="str">
        <f t="shared" si="2"/>
        <v>03</v>
      </c>
      <c r="F95" s="1">
        <f t="shared" si="3"/>
        <v>11</v>
      </c>
      <c r="G95" s="19"/>
      <c r="H95" s="20" t="s">
        <v>285</v>
      </c>
      <c r="I95" s="21" t="s">
        <v>286</v>
      </c>
      <c r="J95" s="22"/>
      <c r="K95" s="16"/>
      <c r="L95" s="11"/>
    </row>
    <row r="96" spans="4:12" x14ac:dyDescent="0.25">
      <c r="D96" s="25">
        <v>42327</v>
      </c>
      <c r="E96" s="26" t="str">
        <f t="shared" si="2"/>
        <v>03</v>
      </c>
      <c r="F96" s="1">
        <f t="shared" si="3"/>
        <v>11</v>
      </c>
      <c r="G96" s="19"/>
      <c r="H96" s="20" t="s">
        <v>287</v>
      </c>
      <c r="I96" s="21" t="s">
        <v>288</v>
      </c>
      <c r="J96" s="22"/>
      <c r="K96" s="16"/>
      <c r="L96" s="11"/>
    </row>
    <row r="97" spans="4:12" x14ac:dyDescent="0.25">
      <c r="D97" s="25">
        <v>42328</v>
      </c>
      <c r="E97" s="26" t="str">
        <f t="shared" si="2"/>
        <v>03</v>
      </c>
      <c r="F97" s="1">
        <f t="shared" si="3"/>
        <v>11</v>
      </c>
      <c r="G97" s="19"/>
      <c r="H97" s="20" t="s">
        <v>289</v>
      </c>
      <c r="I97" s="21" t="s">
        <v>290</v>
      </c>
      <c r="J97" s="22"/>
      <c r="K97" s="16"/>
      <c r="L97" s="11"/>
    </row>
    <row r="98" spans="4:12" x14ac:dyDescent="0.25">
      <c r="D98" s="25">
        <v>42329</v>
      </c>
      <c r="E98" s="26" t="str">
        <f t="shared" si="2"/>
        <v>03</v>
      </c>
      <c r="F98" s="1">
        <f t="shared" si="3"/>
        <v>11</v>
      </c>
      <c r="G98" s="19"/>
      <c r="H98" s="20" t="s">
        <v>291</v>
      </c>
      <c r="I98" s="21" t="s">
        <v>292</v>
      </c>
      <c r="J98" s="22"/>
      <c r="K98" s="16"/>
      <c r="L98" s="11"/>
    </row>
    <row r="99" spans="4:12" x14ac:dyDescent="0.25">
      <c r="D99" s="25">
        <v>42330</v>
      </c>
      <c r="E99" s="26" t="str">
        <f t="shared" si="2"/>
        <v>03</v>
      </c>
      <c r="F99" s="1">
        <f t="shared" si="3"/>
        <v>11</v>
      </c>
      <c r="G99" s="19"/>
      <c r="H99" s="20" t="s">
        <v>293</v>
      </c>
      <c r="I99" s="21" t="s">
        <v>294</v>
      </c>
      <c r="J99" s="22"/>
      <c r="K99" s="16"/>
      <c r="L99" s="11"/>
    </row>
    <row r="100" spans="4:12" x14ac:dyDescent="0.25">
      <c r="D100" s="25">
        <v>42331</v>
      </c>
      <c r="E100" s="26" t="str">
        <f t="shared" si="2"/>
        <v>03</v>
      </c>
      <c r="F100" s="1">
        <f t="shared" si="3"/>
        <v>11</v>
      </c>
      <c r="G100" s="19"/>
      <c r="H100" s="20" t="s">
        <v>295</v>
      </c>
      <c r="I100" s="21" t="s">
        <v>296</v>
      </c>
      <c r="J100" s="22"/>
      <c r="K100" s="16"/>
      <c r="L100" s="11"/>
    </row>
    <row r="101" spans="4:12" x14ac:dyDescent="0.25">
      <c r="D101" s="25">
        <v>42332</v>
      </c>
      <c r="E101" s="26" t="str">
        <f t="shared" si="2"/>
        <v>03</v>
      </c>
      <c r="F101" s="1">
        <f t="shared" si="3"/>
        <v>11</v>
      </c>
      <c r="G101" s="19"/>
      <c r="H101" s="20" t="s">
        <v>297</v>
      </c>
      <c r="I101" s="21" t="s">
        <v>298</v>
      </c>
      <c r="J101" s="22"/>
      <c r="K101" s="16"/>
      <c r="L101" s="11"/>
    </row>
    <row r="102" spans="4:12" x14ac:dyDescent="0.25">
      <c r="D102" s="25">
        <v>42333</v>
      </c>
      <c r="E102" s="26" t="str">
        <f t="shared" si="2"/>
        <v>03</v>
      </c>
      <c r="F102" s="1">
        <f t="shared" si="3"/>
        <v>11</v>
      </c>
      <c r="G102" s="19"/>
      <c r="H102" s="20" t="s">
        <v>299</v>
      </c>
      <c r="I102" s="21" t="s">
        <v>300</v>
      </c>
      <c r="J102" s="22"/>
      <c r="K102" s="16"/>
      <c r="L102" s="11"/>
    </row>
    <row r="103" spans="4:12" x14ac:dyDescent="0.25">
      <c r="D103" s="25">
        <v>42334</v>
      </c>
      <c r="E103" s="26" t="str">
        <f t="shared" si="2"/>
        <v>03</v>
      </c>
      <c r="F103" s="1">
        <f t="shared" si="3"/>
        <v>11</v>
      </c>
      <c r="G103" s="19"/>
      <c r="H103" s="20" t="s">
        <v>301</v>
      </c>
      <c r="I103" s="21" t="s">
        <v>302</v>
      </c>
      <c r="J103" s="22"/>
      <c r="K103" s="16"/>
      <c r="L103" s="11"/>
    </row>
    <row r="104" spans="4:12" x14ac:dyDescent="0.25">
      <c r="D104" s="25">
        <v>42335</v>
      </c>
      <c r="E104" s="26" t="str">
        <f t="shared" si="2"/>
        <v>03</v>
      </c>
      <c r="F104" s="1">
        <f t="shared" si="3"/>
        <v>11</v>
      </c>
      <c r="G104" s="19"/>
      <c r="H104" s="20" t="s">
        <v>303</v>
      </c>
      <c r="I104" s="21" t="s">
        <v>304</v>
      </c>
      <c r="J104" s="22"/>
      <c r="K104" s="16"/>
      <c r="L104" s="11"/>
    </row>
    <row r="105" spans="4:12" x14ac:dyDescent="0.25">
      <c r="D105" s="25">
        <v>42336</v>
      </c>
      <c r="E105" s="26" t="str">
        <f t="shared" si="2"/>
        <v>03</v>
      </c>
      <c r="F105" s="1">
        <f t="shared" si="3"/>
        <v>11</v>
      </c>
      <c r="G105" s="19"/>
      <c r="H105" s="20" t="s">
        <v>305</v>
      </c>
      <c r="I105" s="21" t="s">
        <v>306</v>
      </c>
      <c r="J105" s="22"/>
      <c r="K105" s="16"/>
      <c r="L105" s="11"/>
    </row>
    <row r="106" spans="4:12" x14ac:dyDescent="0.25">
      <c r="D106" s="25">
        <v>42337</v>
      </c>
      <c r="E106" s="26" t="str">
        <f t="shared" si="2"/>
        <v>03</v>
      </c>
      <c r="F106" s="1">
        <f t="shared" si="3"/>
        <v>11</v>
      </c>
      <c r="G106" s="19"/>
      <c r="H106" s="20" t="s">
        <v>307</v>
      </c>
      <c r="I106" s="21" t="s">
        <v>308</v>
      </c>
      <c r="J106" s="22"/>
      <c r="K106" s="16"/>
      <c r="L106" s="11"/>
    </row>
    <row r="107" spans="4:12" x14ac:dyDescent="0.25">
      <c r="D107" s="25">
        <v>42338</v>
      </c>
      <c r="E107" s="26" t="str">
        <f t="shared" si="2"/>
        <v>03</v>
      </c>
      <c r="F107" s="1">
        <f t="shared" si="3"/>
        <v>11</v>
      </c>
      <c r="G107" s="19"/>
      <c r="H107" s="20" t="s">
        <v>309</v>
      </c>
      <c r="I107" s="21" t="s">
        <v>310</v>
      </c>
      <c r="J107" s="22"/>
      <c r="K107" s="16"/>
      <c r="L107" s="11"/>
    </row>
    <row r="108" spans="4:12" x14ac:dyDescent="0.25">
      <c r="D108" s="25">
        <v>42339</v>
      </c>
      <c r="E108" s="26" t="str">
        <f t="shared" si="2"/>
        <v>04</v>
      </c>
      <c r="F108" s="1">
        <f t="shared" si="3"/>
        <v>12</v>
      </c>
      <c r="G108" s="19"/>
      <c r="H108" s="20" t="s">
        <v>311</v>
      </c>
      <c r="I108" s="21" t="s">
        <v>312</v>
      </c>
      <c r="J108" s="22"/>
      <c r="K108" s="16"/>
      <c r="L108" s="11"/>
    </row>
    <row r="109" spans="4:12" x14ac:dyDescent="0.25">
      <c r="D109" s="25">
        <v>42340</v>
      </c>
      <c r="E109" s="26" t="str">
        <f t="shared" si="2"/>
        <v>04</v>
      </c>
      <c r="F109" s="1">
        <f t="shared" si="3"/>
        <v>12</v>
      </c>
      <c r="G109" s="19"/>
      <c r="H109" s="20" t="s">
        <v>313</v>
      </c>
      <c r="I109" s="21" t="s">
        <v>314</v>
      </c>
      <c r="J109" s="22"/>
      <c r="K109" s="16"/>
      <c r="L109" s="11"/>
    </row>
    <row r="110" spans="4:12" x14ac:dyDescent="0.25">
      <c r="D110" s="25">
        <v>42341</v>
      </c>
      <c r="E110" s="26" t="str">
        <f t="shared" si="2"/>
        <v>04</v>
      </c>
      <c r="F110" s="1">
        <f t="shared" si="3"/>
        <v>12</v>
      </c>
      <c r="G110" s="19"/>
      <c r="H110" s="20" t="s">
        <v>315</v>
      </c>
      <c r="I110" s="21" t="s">
        <v>316</v>
      </c>
      <c r="J110" s="22"/>
      <c r="K110" s="16"/>
      <c r="L110" s="11"/>
    </row>
    <row r="111" spans="4:12" x14ac:dyDescent="0.25">
      <c r="D111" s="25">
        <v>42342</v>
      </c>
      <c r="E111" s="26" t="str">
        <f t="shared" si="2"/>
        <v>04</v>
      </c>
      <c r="F111" s="1">
        <f t="shared" si="3"/>
        <v>12</v>
      </c>
      <c r="G111" s="19"/>
      <c r="H111" s="20" t="s">
        <v>317</v>
      </c>
      <c r="I111" s="21" t="s">
        <v>318</v>
      </c>
      <c r="J111" s="22"/>
      <c r="K111" s="16"/>
      <c r="L111" s="11"/>
    </row>
    <row r="112" spans="4:12" x14ac:dyDescent="0.25">
      <c r="D112" s="25">
        <v>42343</v>
      </c>
      <c r="E112" s="26" t="str">
        <f t="shared" si="2"/>
        <v>04</v>
      </c>
      <c r="F112" s="1">
        <f t="shared" si="3"/>
        <v>12</v>
      </c>
      <c r="G112" s="19"/>
      <c r="H112" s="20" t="s">
        <v>319</v>
      </c>
      <c r="I112" s="21" t="s">
        <v>320</v>
      </c>
      <c r="J112" s="22"/>
      <c r="K112" s="16"/>
      <c r="L112" s="11"/>
    </row>
    <row r="113" spans="4:12" x14ac:dyDescent="0.25">
      <c r="D113" s="25">
        <v>42344</v>
      </c>
      <c r="E113" s="26" t="str">
        <f t="shared" si="2"/>
        <v>04</v>
      </c>
      <c r="F113" s="1">
        <f t="shared" si="3"/>
        <v>12</v>
      </c>
      <c r="G113" s="19"/>
      <c r="H113" s="20" t="s">
        <v>321</v>
      </c>
      <c r="I113" s="21" t="s">
        <v>322</v>
      </c>
      <c r="J113" s="22"/>
      <c r="K113" s="16"/>
      <c r="L113" s="11"/>
    </row>
    <row r="114" spans="4:12" x14ac:dyDescent="0.25">
      <c r="D114" s="25">
        <v>42345</v>
      </c>
      <c r="E114" s="26" t="str">
        <f t="shared" si="2"/>
        <v>04</v>
      </c>
      <c r="F114" s="1">
        <f t="shared" si="3"/>
        <v>12</v>
      </c>
      <c r="G114" s="19"/>
      <c r="H114" s="20" t="s">
        <v>323</v>
      </c>
      <c r="I114" s="21" t="s">
        <v>324</v>
      </c>
      <c r="J114" s="22"/>
      <c r="K114" s="16"/>
      <c r="L114" s="11"/>
    </row>
    <row r="115" spans="4:12" x14ac:dyDescent="0.25">
      <c r="D115" s="25">
        <v>42346</v>
      </c>
      <c r="E115" s="26" t="str">
        <f t="shared" si="2"/>
        <v>04</v>
      </c>
      <c r="F115" s="1">
        <f t="shared" si="3"/>
        <v>12</v>
      </c>
      <c r="G115" s="19"/>
      <c r="H115" s="20" t="s">
        <v>325</v>
      </c>
      <c r="I115" s="21" t="s">
        <v>326</v>
      </c>
      <c r="J115" s="22"/>
      <c r="K115" s="16"/>
      <c r="L115" s="11"/>
    </row>
    <row r="116" spans="4:12" x14ac:dyDescent="0.25">
      <c r="D116" s="25">
        <v>42347</v>
      </c>
      <c r="E116" s="26" t="str">
        <f t="shared" si="2"/>
        <v>04</v>
      </c>
      <c r="F116" s="1">
        <f t="shared" si="3"/>
        <v>12</v>
      </c>
      <c r="G116" s="19"/>
      <c r="H116" s="20" t="s">
        <v>327</v>
      </c>
      <c r="I116" s="21" t="s">
        <v>328</v>
      </c>
      <c r="J116" s="22"/>
      <c r="K116" s="16"/>
      <c r="L116" s="11"/>
    </row>
    <row r="117" spans="4:12" x14ac:dyDescent="0.25">
      <c r="D117" s="25">
        <v>42348</v>
      </c>
      <c r="E117" s="26" t="str">
        <f t="shared" si="2"/>
        <v>04</v>
      </c>
      <c r="F117" s="1">
        <f t="shared" si="3"/>
        <v>12</v>
      </c>
      <c r="G117" s="19"/>
      <c r="H117" s="20" t="s">
        <v>329</v>
      </c>
      <c r="I117" s="21" t="s">
        <v>330</v>
      </c>
      <c r="J117" s="22"/>
      <c r="K117" s="16"/>
      <c r="L117" s="11"/>
    </row>
    <row r="118" spans="4:12" x14ac:dyDescent="0.25">
      <c r="D118" s="25">
        <v>42349</v>
      </c>
      <c r="E118" s="26" t="str">
        <f t="shared" si="2"/>
        <v>04</v>
      </c>
      <c r="F118" s="1">
        <f t="shared" si="3"/>
        <v>12</v>
      </c>
      <c r="G118" s="19"/>
      <c r="H118" s="20" t="s">
        <v>331</v>
      </c>
      <c r="I118" s="21" t="s">
        <v>332</v>
      </c>
      <c r="J118" s="22"/>
      <c r="K118" s="16"/>
      <c r="L118" s="11"/>
    </row>
    <row r="119" spans="4:12" x14ac:dyDescent="0.25">
      <c r="D119" s="25">
        <v>42350</v>
      </c>
      <c r="E119" s="26" t="str">
        <f t="shared" si="2"/>
        <v>04</v>
      </c>
      <c r="F119" s="1">
        <f t="shared" si="3"/>
        <v>12</v>
      </c>
      <c r="G119" s="19"/>
      <c r="H119" s="20" t="s">
        <v>333</v>
      </c>
      <c r="I119" s="21" t="s">
        <v>334</v>
      </c>
      <c r="J119" s="22"/>
      <c r="K119" s="16"/>
      <c r="L119" s="11"/>
    </row>
    <row r="120" spans="4:12" x14ac:dyDescent="0.25">
      <c r="D120" s="25">
        <v>42351</v>
      </c>
      <c r="E120" s="26" t="str">
        <f t="shared" si="2"/>
        <v>04</v>
      </c>
      <c r="F120" s="1">
        <f t="shared" si="3"/>
        <v>12</v>
      </c>
      <c r="G120" s="19"/>
      <c r="H120" s="20" t="s">
        <v>335</v>
      </c>
      <c r="I120" s="21" t="s">
        <v>336</v>
      </c>
      <c r="J120" s="22"/>
      <c r="K120" s="16"/>
      <c r="L120" s="11"/>
    </row>
    <row r="121" spans="4:12" x14ac:dyDescent="0.25">
      <c r="D121" s="25">
        <v>42352</v>
      </c>
      <c r="E121" s="26" t="str">
        <f t="shared" si="2"/>
        <v>04</v>
      </c>
      <c r="F121" s="1">
        <f t="shared" si="3"/>
        <v>12</v>
      </c>
      <c r="G121" s="19"/>
      <c r="H121" s="20" t="s">
        <v>337</v>
      </c>
      <c r="I121" s="21" t="s">
        <v>338</v>
      </c>
      <c r="J121" s="22"/>
      <c r="K121" s="16"/>
      <c r="L121" s="11"/>
    </row>
    <row r="122" spans="4:12" x14ac:dyDescent="0.25">
      <c r="D122" s="25">
        <v>42353</v>
      </c>
      <c r="E122" s="26" t="str">
        <f t="shared" si="2"/>
        <v>04</v>
      </c>
      <c r="F122" s="1">
        <f t="shared" si="3"/>
        <v>12</v>
      </c>
      <c r="G122" s="19"/>
      <c r="H122" s="20" t="s">
        <v>339</v>
      </c>
      <c r="I122" s="21" t="s">
        <v>340</v>
      </c>
      <c r="J122" s="22"/>
      <c r="K122" s="16"/>
      <c r="L122" s="11"/>
    </row>
    <row r="123" spans="4:12" x14ac:dyDescent="0.25">
      <c r="D123" s="25">
        <v>42354</v>
      </c>
      <c r="E123" s="26" t="str">
        <f t="shared" si="2"/>
        <v>04</v>
      </c>
      <c r="F123" s="1">
        <f t="shared" si="3"/>
        <v>12</v>
      </c>
      <c r="G123" s="19"/>
      <c r="H123" s="20" t="s">
        <v>341</v>
      </c>
      <c r="I123" s="21" t="s">
        <v>342</v>
      </c>
      <c r="J123" s="22"/>
      <c r="K123" s="16"/>
      <c r="L123" s="11"/>
    </row>
    <row r="124" spans="4:12" x14ac:dyDescent="0.25">
      <c r="D124" s="25">
        <v>42355</v>
      </c>
      <c r="E124" s="26" t="str">
        <f t="shared" si="2"/>
        <v>04</v>
      </c>
      <c r="F124" s="1">
        <f t="shared" si="3"/>
        <v>12</v>
      </c>
      <c r="G124" s="19"/>
      <c r="H124" s="20" t="s">
        <v>343</v>
      </c>
      <c r="I124" s="21" t="s">
        <v>344</v>
      </c>
      <c r="J124" s="22"/>
      <c r="K124" s="16"/>
      <c r="L124" s="11"/>
    </row>
    <row r="125" spans="4:12" x14ac:dyDescent="0.25">
      <c r="D125" s="25">
        <v>42356</v>
      </c>
      <c r="E125" s="26" t="str">
        <f t="shared" si="2"/>
        <v>04</v>
      </c>
      <c r="F125" s="1">
        <f t="shared" si="3"/>
        <v>12</v>
      </c>
      <c r="G125" s="19"/>
      <c r="H125" s="20" t="s">
        <v>345</v>
      </c>
      <c r="I125" s="21" t="s">
        <v>346</v>
      </c>
      <c r="J125" s="22"/>
      <c r="K125" s="16"/>
      <c r="L125" s="11"/>
    </row>
    <row r="126" spans="4:12" x14ac:dyDescent="0.25">
      <c r="D126" s="25">
        <v>42357</v>
      </c>
      <c r="E126" s="26" t="str">
        <f t="shared" si="2"/>
        <v>04</v>
      </c>
      <c r="F126" s="1">
        <f t="shared" si="3"/>
        <v>12</v>
      </c>
      <c r="G126" s="19"/>
      <c r="H126" s="20" t="s">
        <v>347</v>
      </c>
      <c r="I126" s="21" t="s">
        <v>348</v>
      </c>
      <c r="J126" s="22"/>
      <c r="K126" s="16"/>
      <c r="L126" s="11"/>
    </row>
    <row r="127" spans="4:12" x14ac:dyDescent="0.25">
      <c r="D127" s="25">
        <v>42358</v>
      </c>
      <c r="E127" s="26" t="str">
        <f t="shared" si="2"/>
        <v>04</v>
      </c>
      <c r="F127" s="1">
        <f t="shared" si="3"/>
        <v>12</v>
      </c>
      <c r="G127" s="19"/>
      <c r="H127" s="20" t="s">
        <v>349</v>
      </c>
      <c r="I127" s="21" t="s">
        <v>350</v>
      </c>
      <c r="J127" s="22"/>
      <c r="K127" s="16"/>
      <c r="L127" s="11"/>
    </row>
    <row r="128" spans="4:12" x14ac:dyDescent="0.25">
      <c r="D128" s="25">
        <v>42359</v>
      </c>
      <c r="E128" s="26" t="str">
        <f t="shared" si="2"/>
        <v>04</v>
      </c>
      <c r="F128" s="1">
        <f t="shared" si="3"/>
        <v>12</v>
      </c>
      <c r="G128" s="19"/>
      <c r="H128" s="20" t="s">
        <v>351</v>
      </c>
      <c r="I128" s="21" t="s">
        <v>352</v>
      </c>
      <c r="J128" s="22"/>
      <c r="K128" s="16"/>
      <c r="L128" s="11"/>
    </row>
    <row r="129" spans="4:12" x14ac:dyDescent="0.25">
      <c r="D129" s="25">
        <v>42360</v>
      </c>
      <c r="E129" s="26" t="str">
        <f t="shared" si="2"/>
        <v>04</v>
      </c>
      <c r="F129" s="1">
        <f t="shared" si="3"/>
        <v>12</v>
      </c>
      <c r="G129" s="19"/>
      <c r="H129" s="20" t="s">
        <v>353</v>
      </c>
      <c r="I129" s="21" t="s">
        <v>354</v>
      </c>
      <c r="J129" s="22"/>
      <c r="K129" s="16"/>
      <c r="L129" s="11"/>
    </row>
    <row r="130" spans="4:12" x14ac:dyDescent="0.25">
      <c r="D130" s="25">
        <v>42361</v>
      </c>
      <c r="E130" s="26" t="str">
        <f t="shared" si="2"/>
        <v>04</v>
      </c>
      <c r="F130" s="1">
        <f t="shared" si="3"/>
        <v>12</v>
      </c>
      <c r="G130" s="19"/>
      <c r="H130" s="20" t="s">
        <v>355</v>
      </c>
      <c r="I130" s="21" t="s">
        <v>356</v>
      </c>
      <c r="J130" s="22"/>
      <c r="K130" s="16"/>
      <c r="L130" s="11"/>
    </row>
    <row r="131" spans="4:12" x14ac:dyDescent="0.25">
      <c r="D131" s="25">
        <v>42362</v>
      </c>
      <c r="E131" s="26" t="str">
        <f t="shared" si="2"/>
        <v>04</v>
      </c>
      <c r="F131" s="1">
        <f t="shared" si="3"/>
        <v>12</v>
      </c>
      <c r="G131" s="19"/>
      <c r="H131" s="20" t="s">
        <v>357</v>
      </c>
      <c r="I131" s="21" t="s">
        <v>358</v>
      </c>
      <c r="J131" s="22"/>
      <c r="K131" s="16"/>
      <c r="L131" s="11"/>
    </row>
    <row r="132" spans="4:12" x14ac:dyDescent="0.25">
      <c r="D132" s="25">
        <v>42363</v>
      </c>
      <c r="E132" s="26" t="str">
        <f t="shared" si="2"/>
        <v>04</v>
      </c>
      <c r="F132" s="1">
        <f t="shared" si="3"/>
        <v>12</v>
      </c>
      <c r="G132" s="19"/>
      <c r="H132" s="20" t="s">
        <v>359</v>
      </c>
      <c r="I132" s="21" t="s">
        <v>360</v>
      </c>
      <c r="J132" s="22"/>
      <c r="K132" s="16"/>
      <c r="L132" s="11"/>
    </row>
    <row r="133" spans="4:12" x14ac:dyDescent="0.25">
      <c r="D133" s="25">
        <v>42364</v>
      </c>
      <c r="E133" s="26" t="str">
        <f t="shared" si="2"/>
        <v>04</v>
      </c>
      <c r="F133" s="1">
        <f t="shared" si="3"/>
        <v>12</v>
      </c>
      <c r="G133" s="19"/>
      <c r="H133" s="20" t="s">
        <v>361</v>
      </c>
      <c r="I133" s="21" t="s">
        <v>362</v>
      </c>
      <c r="J133" s="22"/>
      <c r="K133" s="16"/>
      <c r="L133" s="11"/>
    </row>
    <row r="134" spans="4:12" x14ac:dyDescent="0.25">
      <c r="D134" s="25">
        <v>42365</v>
      </c>
      <c r="E134" s="26" t="str">
        <f t="shared" si="2"/>
        <v>04</v>
      </c>
      <c r="F134" s="1">
        <f t="shared" si="3"/>
        <v>12</v>
      </c>
      <c r="G134" s="19"/>
      <c r="H134" s="20" t="s">
        <v>363</v>
      </c>
      <c r="I134" s="21" t="s">
        <v>364</v>
      </c>
      <c r="J134" s="22"/>
      <c r="K134" s="16"/>
      <c r="L134" s="11"/>
    </row>
    <row r="135" spans="4:12" x14ac:dyDescent="0.25">
      <c r="D135" s="25">
        <v>42366</v>
      </c>
      <c r="E135" s="26" t="str">
        <f t="shared" si="2"/>
        <v>04</v>
      </c>
      <c r="F135" s="1">
        <f t="shared" si="3"/>
        <v>12</v>
      </c>
      <c r="G135" s="19"/>
      <c r="H135" s="20" t="s">
        <v>365</v>
      </c>
      <c r="I135" s="21" t="s">
        <v>366</v>
      </c>
      <c r="J135" s="22"/>
      <c r="K135" s="16"/>
      <c r="L135" s="11"/>
    </row>
    <row r="136" spans="4:12" x14ac:dyDescent="0.25">
      <c r="D136" s="25">
        <v>42367</v>
      </c>
      <c r="E136" s="26" t="str">
        <f t="shared" si="2"/>
        <v>04</v>
      </c>
      <c r="F136" s="1">
        <f t="shared" si="3"/>
        <v>12</v>
      </c>
      <c r="G136" s="19"/>
      <c r="H136" s="20" t="s">
        <v>367</v>
      </c>
      <c r="I136" s="21" t="s">
        <v>368</v>
      </c>
      <c r="J136" s="22"/>
      <c r="K136" s="16"/>
      <c r="L136" s="11"/>
    </row>
    <row r="137" spans="4:12" x14ac:dyDescent="0.25">
      <c r="D137" s="25">
        <v>42368</v>
      </c>
      <c r="E137" s="26" t="str">
        <f t="shared" si="2"/>
        <v>04</v>
      </c>
      <c r="F137" s="1">
        <f t="shared" si="3"/>
        <v>12</v>
      </c>
      <c r="G137" s="19"/>
      <c r="H137" s="20" t="s">
        <v>369</v>
      </c>
      <c r="I137" s="21" t="s">
        <v>370</v>
      </c>
      <c r="J137" s="22"/>
      <c r="K137" s="16"/>
      <c r="L137" s="11"/>
    </row>
    <row r="138" spans="4:12" x14ac:dyDescent="0.25">
      <c r="D138" s="25">
        <v>42369</v>
      </c>
      <c r="E138" s="26" t="str">
        <f t="shared" si="2"/>
        <v>04</v>
      </c>
      <c r="F138" s="1">
        <f t="shared" si="3"/>
        <v>12</v>
      </c>
      <c r="G138" s="19"/>
      <c r="H138" s="20" t="s">
        <v>371</v>
      </c>
      <c r="I138" s="21" t="s">
        <v>372</v>
      </c>
      <c r="J138" s="22"/>
      <c r="K138" s="16"/>
      <c r="L138" s="11"/>
    </row>
    <row r="139" spans="4:12" x14ac:dyDescent="0.25">
      <c r="D139" s="25">
        <v>42370</v>
      </c>
      <c r="E139" s="26" t="str">
        <f t="shared" si="2"/>
        <v>05</v>
      </c>
      <c r="F139" s="1">
        <f t="shared" si="3"/>
        <v>1</v>
      </c>
      <c r="G139" s="19"/>
      <c r="H139" s="20" t="s">
        <v>373</v>
      </c>
      <c r="I139" s="21" t="s">
        <v>718</v>
      </c>
      <c r="J139" s="22"/>
      <c r="K139" s="16"/>
      <c r="L139" s="11"/>
    </row>
    <row r="140" spans="4:12" x14ac:dyDescent="0.25">
      <c r="D140" s="25">
        <v>42371</v>
      </c>
      <c r="E140" s="26" t="str">
        <f t="shared" si="2"/>
        <v>05</v>
      </c>
      <c r="F140" s="1">
        <f t="shared" si="3"/>
        <v>1</v>
      </c>
      <c r="G140" s="19"/>
      <c r="H140" s="20" t="s">
        <v>374</v>
      </c>
      <c r="I140" s="21" t="s">
        <v>375</v>
      </c>
      <c r="J140" s="22"/>
      <c r="K140" s="16"/>
      <c r="L140" s="11"/>
    </row>
    <row r="141" spans="4:12" x14ac:dyDescent="0.25">
      <c r="D141" s="25">
        <v>42372</v>
      </c>
      <c r="E141" s="26" t="str">
        <f t="shared" si="2"/>
        <v>05</v>
      </c>
      <c r="F141" s="1">
        <f t="shared" si="3"/>
        <v>1</v>
      </c>
      <c r="G141" s="19"/>
      <c r="H141" s="20" t="s">
        <v>376</v>
      </c>
      <c r="I141" s="21" t="s">
        <v>377</v>
      </c>
      <c r="J141" s="22"/>
      <c r="K141" s="16"/>
      <c r="L141" s="11"/>
    </row>
    <row r="142" spans="4:12" x14ac:dyDescent="0.25">
      <c r="D142" s="25">
        <v>42373</v>
      </c>
      <c r="E142" s="26" t="str">
        <f t="shared" si="2"/>
        <v>05</v>
      </c>
      <c r="F142" s="1">
        <f t="shared" si="3"/>
        <v>1</v>
      </c>
      <c r="G142" s="19"/>
      <c r="H142" s="20" t="s">
        <v>378</v>
      </c>
      <c r="I142" s="21" t="s">
        <v>379</v>
      </c>
      <c r="J142" s="22"/>
      <c r="K142" s="16"/>
      <c r="L142" s="11"/>
    </row>
    <row r="143" spans="4:12" x14ac:dyDescent="0.25">
      <c r="D143" s="25">
        <v>42374</v>
      </c>
      <c r="E143" s="26" t="str">
        <f t="shared" si="2"/>
        <v>05</v>
      </c>
      <c r="F143" s="1">
        <f t="shared" si="3"/>
        <v>1</v>
      </c>
      <c r="G143" s="19"/>
      <c r="H143" s="20" t="s">
        <v>380</v>
      </c>
      <c r="I143" s="21" t="s">
        <v>381</v>
      </c>
      <c r="J143" s="22"/>
      <c r="K143" s="16"/>
      <c r="L143" s="11"/>
    </row>
    <row r="144" spans="4:12" x14ac:dyDescent="0.25">
      <c r="D144" s="25">
        <v>42375</v>
      </c>
      <c r="E144" s="26" t="str">
        <f t="shared" si="2"/>
        <v>05</v>
      </c>
      <c r="F144" s="1">
        <f t="shared" si="3"/>
        <v>1</v>
      </c>
      <c r="G144" s="19"/>
      <c r="H144" s="20" t="s">
        <v>382</v>
      </c>
      <c r="I144" s="21" t="s">
        <v>383</v>
      </c>
      <c r="J144" s="22"/>
      <c r="K144" s="16"/>
      <c r="L144" s="11"/>
    </row>
    <row r="145" spans="4:12" x14ac:dyDescent="0.25">
      <c r="D145" s="25">
        <v>42376</v>
      </c>
      <c r="E145" s="26" t="str">
        <f t="shared" ref="E145:E208" si="4">VLOOKUP(F145,$D$3:$E$14,2,FALSE)</f>
        <v>05</v>
      </c>
      <c r="F145" s="1">
        <f t="shared" ref="F145:F208" si="5">MONTH(D145)</f>
        <v>1</v>
      </c>
      <c r="G145" s="19"/>
      <c r="H145" s="20" t="s">
        <v>384</v>
      </c>
      <c r="I145" s="21" t="s">
        <v>385</v>
      </c>
      <c r="J145" s="22"/>
      <c r="K145" s="16"/>
      <c r="L145" s="11"/>
    </row>
    <row r="146" spans="4:12" x14ac:dyDescent="0.25">
      <c r="D146" s="25">
        <v>42377</v>
      </c>
      <c r="E146" s="26" t="str">
        <f t="shared" si="4"/>
        <v>05</v>
      </c>
      <c r="F146" s="1">
        <f t="shared" si="5"/>
        <v>1</v>
      </c>
      <c r="G146" s="19"/>
      <c r="H146" s="20" t="s">
        <v>386</v>
      </c>
      <c r="I146" s="21" t="s">
        <v>387</v>
      </c>
      <c r="J146" s="22"/>
      <c r="K146" s="16"/>
      <c r="L146" s="11"/>
    </row>
    <row r="147" spans="4:12" x14ac:dyDescent="0.25">
      <c r="D147" s="25">
        <v>42378</v>
      </c>
      <c r="E147" s="26" t="str">
        <f t="shared" si="4"/>
        <v>05</v>
      </c>
      <c r="F147" s="1">
        <f t="shared" si="5"/>
        <v>1</v>
      </c>
      <c r="G147" s="19"/>
      <c r="H147" s="20" t="s">
        <v>388</v>
      </c>
      <c r="I147" s="21" t="s">
        <v>389</v>
      </c>
      <c r="J147" s="22"/>
      <c r="K147" s="16"/>
      <c r="L147" s="11"/>
    </row>
    <row r="148" spans="4:12" x14ac:dyDescent="0.25">
      <c r="D148" s="25">
        <v>42379</v>
      </c>
      <c r="E148" s="26" t="str">
        <f t="shared" si="4"/>
        <v>05</v>
      </c>
      <c r="F148" s="1">
        <f t="shared" si="5"/>
        <v>1</v>
      </c>
      <c r="G148" s="19"/>
      <c r="H148" s="20" t="s">
        <v>390</v>
      </c>
      <c r="I148" s="21" t="s">
        <v>391</v>
      </c>
      <c r="J148" s="22"/>
      <c r="K148" s="16"/>
      <c r="L148" s="11"/>
    </row>
    <row r="149" spans="4:12" x14ac:dyDescent="0.25">
      <c r="D149" s="25">
        <v>42380</v>
      </c>
      <c r="E149" s="26" t="str">
        <f t="shared" si="4"/>
        <v>05</v>
      </c>
      <c r="F149" s="1">
        <f t="shared" si="5"/>
        <v>1</v>
      </c>
      <c r="G149" s="19"/>
      <c r="H149" s="20" t="s">
        <v>392</v>
      </c>
      <c r="I149" s="21" t="s">
        <v>393</v>
      </c>
      <c r="J149" s="22"/>
      <c r="K149" s="16"/>
      <c r="L149" s="11"/>
    </row>
    <row r="150" spans="4:12" x14ac:dyDescent="0.25">
      <c r="D150" s="25">
        <v>42381</v>
      </c>
      <c r="E150" s="26" t="str">
        <f t="shared" si="4"/>
        <v>05</v>
      </c>
      <c r="F150" s="1">
        <f t="shared" si="5"/>
        <v>1</v>
      </c>
      <c r="G150" s="19"/>
      <c r="H150" s="20" t="s">
        <v>394</v>
      </c>
      <c r="I150" s="21" t="s">
        <v>395</v>
      </c>
      <c r="J150" s="22"/>
      <c r="K150" s="16"/>
      <c r="L150" s="11"/>
    </row>
    <row r="151" spans="4:12" x14ac:dyDescent="0.25">
      <c r="D151" s="25">
        <v>42382</v>
      </c>
      <c r="E151" s="26" t="str">
        <f t="shared" si="4"/>
        <v>05</v>
      </c>
      <c r="F151" s="1">
        <f t="shared" si="5"/>
        <v>1</v>
      </c>
      <c r="G151" s="19"/>
      <c r="H151" s="20" t="s">
        <v>396</v>
      </c>
      <c r="I151" s="21" t="s">
        <v>397</v>
      </c>
      <c r="J151" s="22"/>
      <c r="K151" s="16"/>
      <c r="L151" s="11"/>
    </row>
    <row r="152" spans="4:12" x14ac:dyDescent="0.25">
      <c r="D152" s="25">
        <v>42383</v>
      </c>
      <c r="E152" s="26" t="str">
        <f t="shared" si="4"/>
        <v>05</v>
      </c>
      <c r="F152" s="1">
        <f t="shared" si="5"/>
        <v>1</v>
      </c>
      <c r="G152" s="19"/>
      <c r="H152" s="20" t="s">
        <v>398</v>
      </c>
      <c r="I152" s="21" t="s">
        <v>399</v>
      </c>
      <c r="J152" s="22"/>
      <c r="K152" s="16"/>
      <c r="L152" s="11"/>
    </row>
    <row r="153" spans="4:12" x14ac:dyDescent="0.25">
      <c r="D153" s="25">
        <v>42384</v>
      </c>
      <c r="E153" s="26" t="str">
        <f t="shared" si="4"/>
        <v>05</v>
      </c>
      <c r="F153" s="1">
        <f t="shared" si="5"/>
        <v>1</v>
      </c>
      <c r="G153" s="19"/>
      <c r="H153" s="20" t="s">
        <v>400</v>
      </c>
      <c r="I153" s="21" t="s">
        <v>401</v>
      </c>
      <c r="J153" s="22"/>
      <c r="K153" s="16"/>
      <c r="L153" s="11"/>
    </row>
    <row r="154" spans="4:12" x14ac:dyDescent="0.25">
      <c r="D154" s="25">
        <v>42385</v>
      </c>
      <c r="E154" s="26" t="str">
        <f t="shared" si="4"/>
        <v>05</v>
      </c>
      <c r="F154" s="1">
        <f t="shared" si="5"/>
        <v>1</v>
      </c>
      <c r="G154" s="19"/>
      <c r="H154" s="20" t="s">
        <v>402</v>
      </c>
      <c r="I154" s="21" t="s">
        <v>403</v>
      </c>
      <c r="J154" s="22"/>
      <c r="K154" s="16"/>
      <c r="L154" s="11"/>
    </row>
    <row r="155" spans="4:12" x14ac:dyDescent="0.25">
      <c r="D155" s="25">
        <v>42386</v>
      </c>
      <c r="E155" s="26" t="str">
        <f t="shared" si="4"/>
        <v>05</v>
      </c>
      <c r="F155" s="1">
        <f t="shared" si="5"/>
        <v>1</v>
      </c>
      <c r="G155" s="19"/>
      <c r="H155" s="20" t="s">
        <v>404</v>
      </c>
      <c r="I155" s="21" t="s">
        <v>405</v>
      </c>
      <c r="J155" s="22"/>
      <c r="K155" s="16"/>
      <c r="L155" s="11"/>
    </row>
    <row r="156" spans="4:12" x14ac:dyDescent="0.25">
      <c r="D156" s="25">
        <v>42387</v>
      </c>
      <c r="E156" s="26" t="str">
        <f t="shared" si="4"/>
        <v>05</v>
      </c>
      <c r="F156" s="1">
        <f t="shared" si="5"/>
        <v>1</v>
      </c>
      <c r="G156" s="19"/>
      <c r="H156" s="20" t="s">
        <v>406</v>
      </c>
      <c r="I156" s="21" t="s">
        <v>407</v>
      </c>
      <c r="J156" s="22"/>
      <c r="K156" s="16"/>
      <c r="L156" s="11"/>
    </row>
    <row r="157" spans="4:12" x14ac:dyDescent="0.25">
      <c r="D157" s="25">
        <v>42388</v>
      </c>
      <c r="E157" s="26" t="str">
        <f t="shared" si="4"/>
        <v>05</v>
      </c>
      <c r="F157" s="1">
        <f t="shared" si="5"/>
        <v>1</v>
      </c>
      <c r="G157" s="19"/>
      <c r="H157" s="20" t="s">
        <v>408</v>
      </c>
      <c r="I157" s="21" t="s">
        <v>409</v>
      </c>
      <c r="J157" s="22"/>
      <c r="K157" s="16"/>
      <c r="L157" s="11"/>
    </row>
    <row r="158" spans="4:12" x14ac:dyDescent="0.25">
      <c r="D158" s="25">
        <v>42389</v>
      </c>
      <c r="E158" s="26" t="str">
        <f t="shared" si="4"/>
        <v>05</v>
      </c>
      <c r="F158" s="1">
        <f t="shared" si="5"/>
        <v>1</v>
      </c>
      <c r="G158" s="19"/>
      <c r="H158" s="20" t="s">
        <v>410</v>
      </c>
      <c r="I158" s="21" t="s">
        <v>411</v>
      </c>
      <c r="J158" s="22"/>
      <c r="K158" s="16"/>
      <c r="L158" s="11"/>
    </row>
    <row r="159" spans="4:12" x14ac:dyDescent="0.25">
      <c r="D159" s="25">
        <v>42390</v>
      </c>
      <c r="E159" s="26" t="str">
        <f t="shared" si="4"/>
        <v>05</v>
      </c>
      <c r="F159" s="1">
        <f t="shared" si="5"/>
        <v>1</v>
      </c>
      <c r="G159" s="19"/>
      <c r="H159" s="20" t="s">
        <v>412</v>
      </c>
      <c r="I159" s="21" t="s">
        <v>413</v>
      </c>
      <c r="J159" s="22"/>
      <c r="K159" s="16"/>
      <c r="L159" s="11"/>
    </row>
    <row r="160" spans="4:12" x14ac:dyDescent="0.25">
      <c r="D160" s="25">
        <v>42391</v>
      </c>
      <c r="E160" s="26" t="str">
        <f t="shared" si="4"/>
        <v>05</v>
      </c>
      <c r="F160" s="1">
        <f t="shared" si="5"/>
        <v>1</v>
      </c>
      <c r="G160" s="19"/>
      <c r="H160" s="20" t="s">
        <v>414</v>
      </c>
      <c r="I160" s="21" t="s">
        <v>415</v>
      </c>
      <c r="J160" s="22"/>
      <c r="K160" s="16"/>
      <c r="L160" s="11"/>
    </row>
    <row r="161" spans="4:12" x14ac:dyDescent="0.25">
      <c r="D161" s="25">
        <v>42392</v>
      </c>
      <c r="E161" s="26" t="str">
        <f t="shared" si="4"/>
        <v>05</v>
      </c>
      <c r="F161" s="1">
        <f t="shared" si="5"/>
        <v>1</v>
      </c>
      <c r="G161" s="19"/>
      <c r="H161" s="20" t="s">
        <v>416</v>
      </c>
      <c r="I161" s="21" t="s">
        <v>417</v>
      </c>
      <c r="J161" s="22"/>
      <c r="K161" s="16"/>
      <c r="L161" s="11"/>
    </row>
    <row r="162" spans="4:12" x14ac:dyDescent="0.25">
      <c r="D162" s="25">
        <v>42393</v>
      </c>
      <c r="E162" s="26" t="str">
        <f t="shared" si="4"/>
        <v>05</v>
      </c>
      <c r="F162" s="1">
        <f t="shared" si="5"/>
        <v>1</v>
      </c>
      <c r="G162" s="19"/>
      <c r="H162" s="20" t="s">
        <v>418</v>
      </c>
      <c r="I162" s="21" t="s">
        <v>419</v>
      </c>
      <c r="J162" s="22"/>
      <c r="K162" s="16"/>
      <c r="L162" s="11"/>
    </row>
    <row r="163" spans="4:12" x14ac:dyDescent="0.25">
      <c r="D163" s="25">
        <v>42394</v>
      </c>
      <c r="E163" s="26" t="str">
        <f t="shared" si="4"/>
        <v>05</v>
      </c>
      <c r="F163" s="1">
        <f t="shared" si="5"/>
        <v>1</v>
      </c>
      <c r="G163" s="19"/>
      <c r="H163" s="20" t="s">
        <v>420</v>
      </c>
      <c r="I163" s="21" t="s">
        <v>421</v>
      </c>
      <c r="J163" s="22"/>
      <c r="K163" s="16"/>
      <c r="L163" s="11"/>
    </row>
    <row r="164" spans="4:12" x14ac:dyDescent="0.25">
      <c r="D164" s="25">
        <v>42395</v>
      </c>
      <c r="E164" s="26" t="str">
        <f t="shared" si="4"/>
        <v>05</v>
      </c>
      <c r="F164" s="1">
        <f t="shared" si="5"/>
        <v>1</v>
      </c>
      <c r="G164" s="19"/>
      <c r="H164" s="20" t="s">
        <v>422</v>
      </c>
      <c r="I164" s="21" t="s">
        <v>423</v>
      </c>
      <c r="J164" s="22"/>
      <c r="K164" s="16"/>
      <c r="L164" s="11"/>
    </row>
    <row r="165" spans="4:12" x14ac:dyDescent="0.25">
      <c r="D165" s="25">
        <v>42396</v>
      </c>
      <c r="E165" s="26" t="str">
        <f t="shared" si="4"/>
        <v>05</v>
      </c>
      <c r="F165" s="1">
        <f t="shared" si="5"/>
        <v>1</v>
      </c>
      <c r="G165" s="19"/>
      <c r="H165" s="20" t="s">
        <v>424</v>
      </c>
      <c r="I165" s="21" t="s">
        <v>425</v>
      </c>
      <c r="J165" s="22"/>
      <c r="K165" s="16"/>
      <c r="L165" s="11"/>
    </row>
    <row r="166" spans="4:12" x14ac:dyDescent="0.25">
      <c r="D166" s="25">
        <v>42397</v>
      </c>
      <c r="E166" s="26" t="str">
        <f t="shared" si="4"/>
        <v>05</v>
      </c>
      <c r="F166" s="1">
        <f t="shared" si="5"/>
        <v>1</v>
      </c>
      <c r="G166" s="19"/>
      <c r="H166" s="20" t="s">
        <v>426</v>
      </c>
      <c r="I166" s="21" t="s">
        <v>427</v>
      </c>
      <c r="J166" s="22"/>
      <c r="K166" s="16"/>
      <c r="L166" s="11"/>
    </row>
    <row r="167" spans="4:12" x14ac:dyDescent="0.25">
      <c r="D167" s="25">
        <v>42398</v>
      </c>
      <c r="E167" s="26" t="str">
        <f t="shared" si="4"/>
        <v>05</v>
      </c>
      <c r="F167" s="1">
        <f t="shared" si="5"/>
        <v>1</v>
      </c>
      <c r="G167" s="19"/>
      <c r="H167" s="20" t="s">
        <v>428</v>
      </c>
      <c r="I167" s="21" t="s">
        <v>429</v>
      </c>
      <c r="J167" s="22"/>
      <c r="K167" s="16"/>
      <c r="L167" s="11"/>
    </row>
    <row r="168" spans="4:12" x14ac:dyDescent="0.25">
      <c r="D168" s="25">
        <v>42399</v>
      </c>
      <c r="E168" s="26" t="str">
        <f t="shared" si="4"/>
        <v>05</v>
      </c>
      <c r="F168" s="1">
        <f t="shared" si="5"/>
        <v>1</v>
      </c>
      <c r="G168" s="19"/>
      <c r="H168" s="20" t="s">
        <v>430</v>
      </c>
      <c r="I168" s="21" t="s">
        <v>431</v>
      </c>
      <c r="J168" s="22"/>
      <c r="K168" s="16"/>
      <c r="L168" s="11"/>
    </row>
    <row r="169" spans="4:12" x14ac:dyDescent="0.25">
      <c r="D169" s="25">
        <v>42400</v>
      </c>
      <c r="E169" s="26" t="str">
        <f t="shared" si="4"/>
        <v>05</v>
      </c>
      <c r="F169" s="1">
        <f t="shared" si="5"/>
        <v>1</v>
      </c>
      <c r="G169" s="19"/>
      <c r="H169" s="20" t="s">
        <v>432</v>
      </c>
      <c r="I169" s="21" t="s">
        <v>433</v>
      </c>
      <c r="J169" s="22"/>
      <c r="K169" s="16"/>
      <c r="L169" s="11"/>
    </row>
    <row r="170" spans="4:12" x14ac:dyDescent="0.25">
      <c r="D170" s="25">
        <v>42401</v>
      </c>
      <c r="E170" s="26" t="str">
        <f t="shared" si="4"/>
        <v>06</v>
      </c>
      <c r="F170" s="1">
        <f t="shared" si="5"/>
        <v>2</v>
      </c>
      <c r="G170" s="19"/>
      <c r="H170" s="20" t="s">
        <v>434</v>
      </c>
      <c r="I170" s="21" t="s">
        <v>435</v>
      </c>
      <c r="J170" s="22"/>
      <c r="K170" s="16"/>
      <c r="L170" s="11"/>
    </row>
    <row r="171" spans="4:12" x14ac:dyDescent="0.25">
      <c r="D171" s="25">
        <v>42402</v>
      </c>
      <c r="E171" s="26" t="str">
        <f t="shared" si="4"/>
        <v>06</v>
      </c>
      <c r="F171" s="1">
        <f t="shared" si="5"/>
        <v>2</v>
      </c>
      <c r="G171" s="19"/>
      <c r="H171" s="20" t="s">
        <v>436</v>
      </c>
      <c r="I171" s="21" t="s">
        <v>437</v>
      </c>
      <c r="J171" s="22"/>
      <c r="K171" s="16"/>
      <c r="L171" s="11"/>
    </row>
    <row r="172" spans="4:12" x14ac:dyDescent="0.25">
      <c r="D172" s="25">
        <v>42403</v>
      </c>
      <c r="E172" s="26" t="str">
        <f t="shared" si="4"/>
        <v>06</v>
      </c>
      <c r="F172" s="1">
        <f t="shared" si="5"/>
        <v>2</v>
      </c>
      <c r="G172" s="19"/>
      <c r="H172" s="20" t="s">
        <v>438</v>
      </c>
      <c r="I172" s="21" t="s">
        <v>439</v>
      </c>
      <c r="J172" s="22"/>
      <c r="K172" s="16"/>
      <c r="L172" s="11"/>
    </row>
    <row r="173" spans="4:12" x14ac:dyDescent="0.25">
      <c r="D173" s="25">
        <v>42404</v>
      </c>
      <c r="E173" s="26" t="str">
        <f t="shared" si="4"/>
        <v>06</v>
      </c>
      <c r="F173" s="1">
        <f t="shared" si="5"/>
        <v>2</v>
      </c>
      <c r="G173" s="19"/>
      <c r="H173" s="20" t="s">
        <v>440</v>
      </c>
      <c r="I173" s="21" t="s">
        <v>441</v>
      </c>
      <c r="J173" s="22"/>
      <c r="K173" s="16"/>
      <c r="L173" s="11"/>
    </row>
    <row r="174" spans="4:12" x14ac:dyDescent="0.25">
      <c r="D174" s="25">
        <v>42405</v>
      </c>
      <c r="E174" s="26" t="str">
        <f t="shared" si="4"/>
        <v>06</v>
      </c>
      <c r="F174" s="1">
        <f t="shared" si="5"/>
        <v>2</v>
      </c>
      <c r="G174" s="19"/>
      <c r="H174" s="20" t="s">
        <v>442</v>
      </c>
      <c r="I174" s="21" t="s">
        <v>443</v>
      </c>
      <c r="J174" s="22"/>
      <c r="K174" s="16"/>
      <c r="L174" s="11"/>
    </row>
    <row r="175" spans="4:12" x14ac:dyDescent="0.25">
      <c r="D175" s="25">
        <v>42406</v>
      </c>
      <c r="E175" s="26" t="str">
        <f t="shared" si="4"/>
        <v>06</v>
      </c>
      <c r="F175" s="1">
        <f t="shared" si="5"/>
        <v>2</v>
      </c>
      <c r="G175" s="19"/>
      <c r="H175" s="20" t="s">
        <v>444</v>
      </c>
      <c r="I175" s="21" t="s">
        <v>445</v>
      </c>
      <c r="J175" s="22"/>
      <c r="K175" s="16"/>
      <c r="L175" s="11"/>
    </row>
    <row r="176" spans="4:12" x14ac:dyDescent="0.25">
      <c r="D176" s="25">
        <v>42407</v>
      </c>
      <c r="E176" s="26" t="str">
        <f t="shared" si="4"/>
        <v>06</v>
      </c>
      <c r="F176" s="1">
        <f t="shared" si="5"/>
        <v>2</v>
      </c>
      <c r="G176" s="19"/>
      <c r="H176" s="20" t="s">
        <v>446</v>
      </c>
      <c r="I176" s="21" t="s">
        <v>447</v>
      </c>
      <c r="J176" s="22"/>
      <c r="K176" s="16"/>
      <c r="L176" s="11"/>
    </row>
    <row r="177" spans="4:12" x14ac:dyDescent="0.25">
      <c r="D177" s="25">
        <v>42408</v>
      </c>
      <c r="E177" s="26" t="str">
        <f t="shared" si="4"/>
        <v>06</v>
      </c>
      <c r="F177" s="1">
        <f t="shared" si="5"/>
        <v>2</v>
      </c>
      <c r="G177" s="19"/>
      <c r="H177" s="20" t="s">
        <v>448</v>
      </c>
      <c r="I177" s="21" t="s">
        <v>449</v>
      </c>
      <c r="J177" s="22"/>
      <c r="K177" s="16"/>
      <c r="L177" s="11"/>
    </row>
    <row r="178" spans="4:12" x14ac:dyDescent="0.25">
      <c r="D178" s="25">
        <v>42409</v>
      </c>
      <c r="E178" s="26" t="str">
        <f t="shared" si="4"/>
        <v>06</v>
      </c>
      <c r="F178" s="1">
        <f t="shared" si="5"/>
        <v>2</v>
      </c>
      <c r="G178" s="19"/>
      <c r="H178" s="20" t="s">
        <v>450</v>
      </c>
      <c r="I178" s="21" t="s">
        <v>451</v>
      </c>
      <c r="J178" s="22"/>
      <c r="K178" s="16"/>
      <c r="L178" s="11"/>
    </row>
    <row r="179" spans="4:12" x14ac:dyDescent="0.25">
      <c r="D179" s="25">
        <v>42410</v>
      </c>
      <c r="E179" s="26" t="str">
        <f t="shared" si="4"/>
        <v>06</v>
      </c>
      <c r="F179" s="1">
        <f t="shared" si="5"/>
        <v>2</v>
      </c>
      <c r="G179" s="19"/>
      <c r="H179" s="20" t="s">
        <v>452</v>
      </c>
      <c r="I179" s="21" t="s">
        <v>453</v>
      </c>
      <c r="J179" s="22"/>
    </row>
    <row r="180" spans="4:12" x14ac:dyDescent="0.25">
      <c r="D180" s="25">
        <v>42411</v>
      </c>
      <c r="E180" s="26" t="str">
        <f t="shared" si="4"/>
        <v>06</v>
      </c>
      <c r="F180" s="1">
        <f t="shared" si="5"/>
        <v>2</v>
      </c>
      <c r="G180" s="19"/>
      <c r="H180" s="20" t="s">
        <v>719</v>
      </c>
      <c r="I180" s="21" t="s">
        <v>720</v>
      </c>
      <c r="J180" s="22"/>
    </row>
    <row r="181" spans="4:12" x14ac:dyDescent="0.25">
      <c r="D181" s="25">
        <v>42412</v>
      </c>
      <c r="E181" s="26" t="str">
        <f t="shared" si="4"/>
        <v>06</v>
      </c>
      <c r="F181" s="1">
        <f t="shared" si="5"/>
        <v>2</v>
      </c>
      <c r="G181" s="19"/>
      <c r="H181" s="20" t="s">
        <v>454</v>
      </c>
      <c r="I181" s="21" t="s">
        <v>455</v>
      </c>
      <c r="J181" s="22"/>
    </row>
    <row r="182" spans="4:12" x14ac:dyDescent="0.25">
      <c r="D182" s="25">
        <v>42413</v>
      </c>
      <c r="E182" s="26" t="str">
        <f t="shared" si="4"/>
        <v>06</v>
      </c>
      <c r="F182" s="1">
        <f t="shared" si="5"/>
        <v>2</v>
      </c>
      <c r="G182" s="19"/>
      <c r="H182" s="20" t="s">
        <v>456</v>
      </c>
      <c r="I182" s="21" t="s">
        <v>457</v>
      </c>
      <c r="J182" s="22"/>
    </row>
    <row r="183" spans="4:12" x14ac:dyDescent="0.25">
      <c r="D183" s="25">
        <v>42414</v>
      </c>
      <c r="E183" s="26" t="str">
        <f t="shared" si="4"/>
        <v>06</v>
      </c>
      <c r="F183" s="1">
        <f t="shared" si="5"/>
        <v>2</v>
      </c>
      <c r="G183" s="19"/>
      <c r="H183" s="20" t="s">
        <v>458</v>
      </c>
      <c r="I183" s="21" t="s">
        <v>459</v>
      </c>
      <c r="J183" s="22"/>
    </row>
    <row r="184" spans="4:12" x14ac:dyDescent="0.25">
      <c r="D184" s="25">
        <v>42415</v>
      </c>
      <c r="E184" s="26" t="str">
        <f t="shared" si="4"/>
        <v>06</v>
      </c>
      <c r="F184" s="1">
        <f t="shared" si="5"/>
        <v>2</v>
      </c>
      <c r="G184" s="19"/>
      <c r="H184" s="20" t="s">
        <v>460</v>
      </c>
      <c r="I184" s="21" t="s">
        <v>461</v>
      </c>
      <c r="J184" s="22"/>
    </row>
    <row r="185" spans="4:12" x14ac:dyDescent="0.25">
      <c r="D185" s="25">
        <v>42416</v>
      </c>
      <c r="E185" s="26" t="str">
        <f t="shared" si="4"/>
        <v>06</v>
      </c>
      <c r="F185" s="1">
        <f t="shared" si="5"/>
        <v>2</v>
      </c>
      <c r="G185" s="19"/>
      <c r="H185" s="20" t="s">
        <v>462</v>
      </c>
      <c r="I185" s="21" t="s">
        <v>463</v>
      </c>
      <c r="J185" s="22"/>
    </row>
    <row r="186" spans="4:12" x14ac:dyDescent="0.25">
      <c r="D186" s="25">
        <v>42417</v>
      </c>
      <c r="E186" s="26" t="str">
        <f t="shared" si="4"/>
        <v>06</v>
      </c>
      <c r="F186" s="1">
        <f t="shared" si="5"/>
        <v>2</v>
      </c>
      <c r="G186" s="19"/>
      <c r="H186" s="20" t="s">
        <v>464</v>
      </c>
      <c r="I186" s="21" t="s">
        <v>465</v>
      </c>
      <c r="J186" s="22"/>
    </row>
    <row r="187" spans="4:12" x14ac:dyDescent="0.25">
      <c r="D187" s="25">
        <v>42418</v>
      </c>
      <c r="E187" s="26" t="str">
        <f t="shared" si="4"/>
        <v>06</v>
      </c>
      <c r="F187" s="1">
        <f t="shared" si="5"/>
        <v>2</v>
      </c>
      <c r="G187" s="19"/>
      <c r="H187" s="20" t="s">
        <v>466</v>
      </c>
      <c r="I187" s="21" t="s">
        <v>467</v>
      </c>
      <c r="J187" s="22"/>
    </row>
    <row r="188" spans="4:12" x14ac:dyDescent="0.25">
      <c r="D188" s="25">
        <v>42419</v>
      </c>
      <c r="E188" s="26" t="str">
        <f t="shared" si="4"/>
        <v>06</v>
      </c>
      <c r="F188" s="1">
        <f t="shared" si="5"/>
        <v>2</v>
      </c>
      <c r="G188" s="19"/>
      <c r="H188" s="20" t="s">
        <v>468</v>
      </c>
      <c r="I188" s="21" t="s">
        <v>469</v>
      </c>
      <c r="J188" s="22"/>
    </row>
    <row r="189" spans="4:12" x14ac:dyDescent="0.25">
      <c r="D189" s="25">
        <v>42420</v>
      </c>
      <c r="E189" s="26" t="str">
        <f t="shared" si="4"/>
        <v>06</v>
      </c>
      <c r="F189" s="1">
        <f t="shared" si="5"/>
        <v>2</v>
      </c>
      <c r="G189" s="19"/>
      <c r="H189" s="20" t="s">
        <v>470</v>
      </c>
      <c r="I189" s="21" t="s">
        <v>471</v>
      </c>
      <c r="J189" s="22"/>
    </row>
    <row r="190" spans="4:12" x14ac:dyDescent="0.25">
      <c r="D190" s="25">
        <v>42421</v>
      </c>
      <c r="E190" s="26" t="str">
        <f t="shared" si="4"/>
        <v>06</v>
      </c>
      <c r="F190" s="1">
        <f t="shared" si="5"/>
        <v>2</v>
      </c>
      <c r="G190" s="19"/>
      <c r="H190" s="20" t="s">
        <v>472</v>
      </c>
      <c r="I190" s="21" t="s">
        <v>473</v>
      </c>
      <c r="J190" s="22"/>
    </row>
    <row r="191" spans="4:12" x14ac:dyDescent="0.25">
      <c r="D191" s="25">
        <v>42422</v>
      </c>
      <c r="E191" s="26" t="str">
        <f t="shared" si="4"/>
        <v>06</v>
      </c>
      <c r="F191" s="1">
        <f t="shared" si="5"/>
        <v>2</v>
      </c>
      <c r="G191" s="19"/>
      <c r="H191" s="20" t="s">
        <v>474</v>
      </c>
      <c r="I191" s="21" t="s">
        <v>475</v>
      </c>
      <c r="J191" s="22"/>
    </row>
    <row r="192" spans="4:12" x14ac:dyDescent="0.25">
      <c r="D192" s="25">
        <v>42423</v>
      </c>
      <c r="E192" s="26" t="str">
        <f t="shared" si="4"/>
        <v>06</v>
      </c>
      <c r="F192" s="1">
        <f t="shared" si="5"/>
        <v>2</v>
      </c>
      <c r="G192" s="19"/>
      <c r="H192" s="20" t="s">
        <v>476</v>
      </c>
      <c r="I192" s="21" t="s">
        <v>477</v>
      </c>
      <c r="J192" s="22"/>
    </row>
    <row r="193" spans="4:10" x14ac:dyDescent="0.25">
      <c r="D193" s="25">
        <v>42424</v>
      </c>
      <c r="E193" s="26" t="str">
        <f t="shared" si="4"/>
        <v>06</v>
      </c>
      <c r="F193" s="1">
        <f t="shared" si="5"/>
        <v>2</v>
      </c>
      <c r="G193" s="19"/>
      <c r="H193" s="20" t="s">
        <v>478</v>
      </c>
      <c r="I193" s="21" t="s">
        <v>479</v>
      </c>
      <c r="J193" s="22"/>
    </row>
    <row r="194" spans="4:10" x14ac:dyDescent="0.25">
      <c r="D194" s="25">
        <v>42425</v>
      </c>
      <c r="E194" s="26" t="str">
        <f t="shared" si="4"/>
        <v>06</v>
      </c>
      <c r="F194" s="1">
        <f t="shared" si="5"/>
        <v>2</v>
      </c>
      <c r="G194" s="19"/>
      <c r="H194" s="20" t="s">
        <v>480</v>
      </c>
      <c r="I194" s="21" t="s">
        <v>481</v>
      </c>
      <c r="J194" s="22"/>
    </row>
    <row r="195" spans="4:10" x14ac:dyDescent="0.25">
      <c r="D195" s="25">
        <v>42426</v>
      </c>
      <c r="E195" s="26" t="str">
        <f t="shared" si="4"/>
        <v>06</v>
      </c>
      <c r="F195" s="1">
        <f t="shared" si="5"/>
        <v>2</v>
      </c>
      <c r="G195" s="19"/>
      <c r="H195" s="20" t="s">
        <v>482</v>
      </c>
      <c r="I195" s="21" t="s">
        <v>94</v>
      </c>
      <c r="J195" s="22"/>
    </row>
    <row r="196" spans="4:10" x14ac:dyDescent="0.25">
      <c r="D196" s="25">
        <v>42427</v>
      </c>
      <c r="E196" s="26" t="str">
        <f t="shared" si="4"/>
        <v>06</v>
      </c>
      <c r="F196" s="1">
        <f t="shared" si="5"/>
        <v>2</v>
      </c>
      <c r="G196" s="19"/>
      <c r="H196" s="20" t="s">
        <v>483</v>
      </c>
      <c r="I196" s="21" t="s">
        <v>484</v>
      </c>
      <c r="J196" s="22"/>
    </row>
    <row r="197" spans="4:10" x14ac:dyDescent="0.25">
      <c r="D197" s="25">
        <v>42428</v>
      </c>
      <c r="E197" s="26" t="str">
        <f t="shared" si="4"/>
        <v>06</v>
      </c>
      <c r="F197" s="1">
        <f t="shared" si="5"/>
        <v>2</v>
      </c>
      <c r="G197" s="19"/>
      <c r="H197" s="20" t="s">
        <v>485</v>
      </c>
      <c r="I197" s="21" t="s">
        <v>82</v>
      </c>
      <c r="J197" s="22"/>
    </row>
    <row r="198" spans="4:10" x14ac:dyDescent="0.25">
      <c r="D198" s="25">
        <v>42429</v>
      </c>
      <c r="E198" s="26" t="str">
        <f t="shared" si="4"/>
        <v>06</v>
      </c>
      <c r="F198" s="1">
        <f t="shared" si="5"/>
        <v>2</v>
      </c>
      <c r="G198" s="19"/>
      <c r="H198" s="20" t="s">
        <v>486</v>
      </c>
      <c r="I198" s="21" t="s">
        <v>487</v>
      </c>
      <c r="J198" s="22"/>
    </row>
    <row r="199" spans="4:10" x14ac:dyDescent="0.25">
      <c r="D199" s="25">
        <v>42430</v>
      </c>
      <c r="E199" s="26" t="str">
        <f t="shared" si="4"/>
        <v>07</v>
      </c>
      <c r="F199" s="1">
        <f t="shared" si="5"/>
        <v>3</v>
      </c>
      <c r="G199" s="19"/>
      <c r="H199" s="20" t="s">
        <v>488</v>
      </c>
      <c r="I199" s="21" t="s">
        <v>489</v>
      </c>
      <c r="J199" s="22"/>
    </row>
    <row r="200" spans="4:10" x14ac:dyDescent="0.25">
      <c r="D200" s="25">
        <v>42431</v>
      </c>
      <c r="E200" s="26" t="str">
        <f t="shared" si="4"/>
        <v>07</v>
      </c>
      <c r="F200" s="1">
        <f t="shared" si="5"/>
        <v>3</v>
      </c>
      <c r="G200" s="19"/>
      <c r="H200" s="20" t="s">
        <v>490</v>
      </c>
      <c r="I200" s="21" t="s">
        <v>491</v>
      </c>
      <c r="J200" s="22"/>
    </row>
    <row r="201" spans="4:10" x14ac:dyDescent="0.25">
      <c r="D201" s="25">
        <v>42432</v>
      </c>
      <c r="E201" s="26" t="str">
        <f t="shared" si="4"/>
        <v>07</v>
      </c>
      <c r="F201" s="1">
        <f t="shared" si="5"/>
        <v>3</v>
      </c>
      <c r="G201" s="19"/>
      <c r="H201" s="20" t="s">
        <v>492</v>
      </c>
      <c r="I201" s="21" t="s">
        <v>493</v>
      </c>
      <c r="J201" s="22"/>
    </row>
    <row r="202" spans="4:10" x14ac:dyDescent="0.25">
      <c r="D202" s="25">
        <v>42433</v>
      </c>
      <c r="E202" s="26" t="str">
        <f t="shared" si="4"/>
        <v>07</v>
      </c>
      <c r="F202" s="1">
        <f t="shared" si="5"/>
        <v>3</v>
      </c>
      <c r="G202" s="19"/>
      <c r="H202" s="20" t="s">
        <v>494</v>
      </c>
      <c r="I202" s="21" t="s">
        <v>495</v>
      </c>
      <c r="J202" s="22"/>
    </row>
    <row r="203" spans="4:10" x14ac:dyDescent="0.25">
      <c r="D203" s="25">
        <v>42434</v>
      </c>
      <c r="E203" s="26" t="str">
        <f t="shared" si="4"/>
        <v>07</v>
      </c>
      <c r="F203" s="1">
        <f t="shared" si="5"/>
        <v>3</v>
      </c>
      <c r="G203" s="19"/>
      <c r="H203" s="20" t="s">
        <v>496</v>
      </c>
      <c r="I203" s="21" t="s">
        <v>145</v>
      </c>
      <c r="J203" s="22"/>
    </row>
    <row r="204" spans="4:10" x14ac:dyDescent="0.25">
      <c r="D204" s="25">
        <v>42435</v>
      </c>
      <c r="E204" s="26" t="str">
        <f t="shared" si="4"/>
        <v>07</v>
      </c>
      <c r="F204" s="1">
        <f t="shared" si="5"/>
        <v>3</v>
      </c>
      <c r="G204" s="19"/>
      <c r="H204" s="20" t="s">
        <v>497</v>
      </c>
      <c r="I204" s="30" t="s">
        <v>498</v>
      </c>
      <c r="J204" s="31"/>
    </row>
    <row r="205" spans="4:10" x14ac:dyDescent="0.25">
      <c r="D205" s="25">
        <v>42436</v>
      </c>
      <c r="E205" s="26" t="str">
        <f t="shared" si="4"/>
        <v>07</v>
      </c>
      <c r="F205" s="1">
        <f t="shared" si="5"/>
        <v>3</v>
      </c>
      <c r="G205" s="19"/>
      <c r="H205" s="20" t="s">
        <v>499</v>
      </c>
      <c r="I205" s="21" t="s">
        <v>500</v>
      </c>
      <c r="J205" s="22"/>
    </row>
    <row r="206" spans="4:10" x14ac:dyDescent="0.25">
      <c r="D206" s="25">
        <v>42437</v>
      </c>
      <c r="E206" s="26" t="str">
        <f t="shared" si="4"/>
        <v>07</v>
      </c>
      <c r="F206" s="1">
        <f t="shared" si="5"/>
        <v>3</v>
      </c>
      <c r="G206" s="19"/>
      <c r="H206" s="20" t="s">
        <v>501</v>
      </c>
      <c r="I206" s="21" t="s">
        <v>502</v>
      </c>
      <c r="J206" s="22"/>
    </row>
    <row r="207" spans="4:10" x14ac:dyDescent="0.25">
      <c r="D207" s="25">
        <v>42438</v>
      </c>
      <c r="E207" s="26" t="str">
        <f t="shared" si="4"/>
        <v>07</v>
      </c>
      <c r="F207" s="1">
        <f t="shared" si="5"/>
        <v>3</v>
      </c>
      <c r="G207" s="19"/>
      <c r="H207" s="20" t="s">
        <v>721</v>
      </c>
      <c r="I207" s="21" t="s">
        <v>722</v>
      </c>
      <c r="J207" s="22"/>
    </row>
    <row r="208" spans="4:10" x14ac:dyDescent="0.25">
      <c r="D208" s="25">
        <v>42439</v>
      </c>
      <c r="E208" s="26" t="str">
        <f t="shared" si="4"/>
        <v>07</v>
      </c>
      <c r="F208" s="1">
        <f t="shared" si="5"/>
        <v>3</v>
      </c>
      <c r="G208" s="19"/>
      <c r="H208" s="20" t="s">
        <v>503</v>
      </c>
      <c r="I208" s="21" t="s">
        <v>504</v>
      </c>
      <c r="J208" s="22"/>
    </row>
    <row r="209" spans="4:10" x14ac:dyDescent="0.25">
      <c r="D209" s="25">
        <v>42440</v>
      </c>
      <c r="E209" s="26" t="str">
        <f t="shared" ref="E209:E272" si="6">VLOOKUP(F209,$D$3:$E$14,2,FALSE)</f>
        <v>07</v>
      </c>
      <c r="F209" s="1">
        <f t="shared" ref="F209:F272" si="7">MONTH(D209)</f>
        <v>3</v>
      </c>
      <c r="G209" s="19"/>
      <c r="H209" s="20" t="s">
        <v>505</v>
      </c>
      <c r="I209" s="21" t="s">
        <v>506</v>
      </c>
      <c r="J209" s="22"/>
    </row>
    <row r="210" spans="4:10" x14ac:dyDescent="0.25">
      <c r="D210" s="25">
        <v>42441</v>
      </c>
      <c r="E210" s="26" t="str">
        <f t="shared" si="6"/>
        <v>07</v>
      </c>
      <c r="F210" s="1">
        <f t="shared" si="7"/>
        <v>3</v>
      </c>
      <c r="G210" s="19"/>
      <c r="H210" s="20" t="s">
        <v>507</v>
      </c>
      <c r="I210" s="21" t="s">
        <v>508</v>
      </c>
      <c r="J210" s="22"/>
    </row>
    <row r="211" spans="4:10" x14ac:dyDescent="0.25">
      <c r="D211" s="25">
        <v>42442</v>
      </c>
      <c r="E211" s="26" t="str">
        <f t="shared" si="6"/>
        <v>07</v>
      </c>
      <c r="F211" s="1">
        <f t="shared" si="7"/>
        <v>3</v>
      </c>
      <c r="G211" s="19"/>
      <c r="H211" s="20" t="s">
        <v>509</v>
      </c>
      <c r="I211" s="21" t="s">
        <v>510</v>
      </c>
      <c r="J211" s="22"/>
    </row>
    <row r="212" spans="4:10" x14ac:dyDescent="0.25">
      <c r="D212" s="25">
        <v>42443</v>
      </c>
      <c r="E212" s="26" t="str">
        <f t="shared" si="6"/>
        <v>07</v>
      </c>
      <c r="F212" s="1">
        <f t="shared" si="7"/>
        <v>3</v>
      </c>
      <c r="G212" s="19"/>
      <c r="H212" s="20" t="s">
        <v>511</v>
      </c>
      <c r="I212" s="21" t="s">
        <v>512</v>
      </c>
      <c r="J212" s="22"/>
    </row>
    <row r="213" spans="4:10" x14ac:dyDescent="0.25">
      <c r="D213" s="25">
        <v>42444</v>
      </c>
      <c r="E213" s="26" t="str">
        <f t="shared" si="6"/>
        <v>07</v>
      </c>
      <c r="F213" s="1">
        <f t="shared" si="7"/>
        <v>3</v>
      </c>
      <c r="G213" s="19"/>
      <c r="H213" s="20" t="s">
        <v>513</v>
      </c>
      <c r="I213" s="21" t="s">
        <v>514</v>
      </c>
      <c r="J213" s="22"/>
    </row>
    <row r="214" spans="4:10" x14ac:dyDescent="0.25">
      <c r="D214" s="25">
        <v>42445</v>
      </c>
      <c r="E214" s="26" t="str">
        <f t="shared" si="6"/>
        <v>07</v>
      </c>
      <c r="F214" s="1">
        <f t="shared" si="7"/>
        <v>3</v>
      </c>
      <c r="G214" s="19"/>
      <c r="H214" s="20" t="s">
        <v>723</v>
      </c>
      <c r="I214" s="21" t="s">
        <v>724</v>
      </c>
      <c r="J214" s="22"/>
    </row>
    <row r="215" spans="4:10" x14ac:dyDescent="0.25">
      <c r="D215" s="25">
        <v>42446</v>
      </c>
      <c r="E215" s="26" t="str">
        <f t="shared" si="6"/>
        <v>07</v>
      </c>
      <c r="F215" s="1">
        <f t="shared" si="7"/>
        <v>3</v>
      </c>
      <c r="G215" s="19"/>
      <c r="H215" s="20" t="s">
        <v>515</v>
      </c>
      <c r="I215" s="21" t="s">
        <v>516</v>
      </c>
      <c r="J215" s="22"/>
    </row>
    <row r="216" spans="4:10" x14ac:dyDescent="0.25">
      <c r="D216" s="25">
        <v>42447</v>
      </c>
      <c r="E216" s="26" t="str">
        <f t="shared" si="6"/>
        <v>07</v>
      </c>
      <c r="F216" s="1">
        <f t="shared" si="7"/>
        <v>3</v>
      </c>
      <c r="G216" s="19"/>
      <c r="H216" s="20" t="s">
        <v>517</v>
      </c>
      <c r="I216" s="21" t="s">
        <v>518</v>
      </c>
      <c r="J216" s="22"/>
    </row>
    <row r="217" spans="4:10" x14ac:dyDescent="0.25">
      <c r="D217" s="25">
        <v>42448</v>
      </c>
      <c r="E217" s="26" t="str">
        <f t="shared" si="6"/>
        <v>07</v>
      </c>
      <c r="F217" s="1">
        <f t="shared" si="7"/>
        <v>3</v>
      </c>
      <c r="G217" s="19"/>
      <c r="H217" s="20" t="s">
        <v>519</v>
      </c>
      <c r="I217" s="21" t="s">
        <v>520</v>
      </c>
      <c r="J217" s="22"/>
    </row>
    <row r="218" spans="4:10" x14ac:dyDescent="0.25">
      <c r="D218" s="25">
        <v>42449</v>
      </c>
      <c r="E218" s="26" t="str">
        <f t="shared" si="6"/>
        <v>07</v>
      </c>
      <c r="F218" s="1">
        <f t="shared" si="7"/>
        <v>3</v>
      </c>
      <c r="G218" s="19"/>
      <c r="H218" s="20" t="s">
        <v>521</v>
      </c>
      <c r="I218" s="21" t="s">
        <v>522</v>
      </c>
      <c r="J218" s="22"/>
    </row>
    <row r="219" spans="4:10" x14ac:dyDescent="0.25">
      <c r="D219" s="25">
        <v>42450</v>
      </c>
      <c r="E219" s="26" t="str">
        <f t="shared" si="6"/>
        <v>07</v>
      </c>
      <c r="F219" s="1">
        <f t="shared" si="7"/>
        <v>3</v>
      </c>
      <c r="G219" s="19"/>
      <c r="H219" s="20" t="s">
        <v>523</v>
      </c>
      <c r="I219" s="21" t="s">
        <v>524</v>
      </c>
      <c r="J219" s="22"/>
    </row>
    <row r="220" spans="4:10" x14ac:dyDescent="0.25">
      <c r="D220" s="25">
        <v>42451</v>
      </c>
      <c r="E220" s="26" t="str">
        <f t="shared" si="6"/>
        <v>07</v>
      </c>
      <c r="F220" s="1">
        <f t="shared" si="7"/>
        <v>3</v>
      </c>
      <c r="G220" s="19"/>
      <c r="H220" s="20" t="s">
        <v>525</v>
      </c>
      <c r="I220" s="21" t="s">
        <v>68</v>
      </c>
      <c r="J220" s="22"/>
    </row>
    <row r="221" spans="4:10" x14ac:dyDescent="0.25">
      <c r="D221" s="25">
        <v>42452</v>
      </c>
      <c r="E221" s="26" t="str">
        <f t="shared" si="6"/>
        <v>07</v>
      </c>
      <c r="F221" s="1">
        <f t="shared" si="7"/>
        <v>3</v>
      </c>
      <c r="G221" s="19"/>
      <c r="H221" s="20" t="s">
        <v>526</v>
      </c>
      <c r="I221" s="21" t="s">
        <v>527</v>
      </c>
      <c r="J221" s="22"/>
    </row>
    <row r="222" spans="4:10" x14ac:dyDescent="0.25">
      <c r="D222" s="25">
        <v>42453</v>
      </c>
      <c r="E222" s="26" t="str">
        <f t="shared" si="6"/>
        <v>07</v>
      </c>
      <c r="F222" s="1">
        <f t="shared" si="7"/>
        <v>3</v>
      </c>
      <c r="G222" s="19"/>
      <c r="H222" s="20" t="s">
        <v>528</v>
      </c>
      <c r="I222" s="21" t="s">
        <v>529</v>
      </c>
      <c r="J222" s="22"/>
    </row>
    <row r="223" spans="4:10" x14ac:dyDescent="0.25">
      <c r="D223" s="25">
        <v>42454</v>
      </c>
      <c r="E223" s="26" t="str">
        <f t="shared" si="6"/>
        <v>07</v>
      </c>
      <c r="F223" s="1">
        <f t="shared" si="7"/>
        <v>3</v>
      </c>
      <c r="G223" s="19"/>
      <c r="H223" s="20" t="s">
        <v>530</v>
      </c>
      <c r="I223" s="21" t="s">
        <v>531</v>
      </c>
      <c r="J223" s="22"/>
    </row>
    <row r="224" spans="4:10" x14ac:dyDescent="0.25">
      <c r="D224" s="25">
        <v>42455</v>
      </c>
      <c r="E224" s="26" t="str">
        <f t="shared" si="6"/>
        <v>07</v>
      </c>
      <c r="F224" s="1">
        <f t="shared" si="7"/>
        <v>3</v>
      </c>
      <c r="G224" s="19"/>
      <c r="H224" s="20" t="s">
        <v>532</v>
      </c>
      <c r="I224" s="21" t="s">
        <v>182</v>
      </c>
      <c r="J224" s="22"/>
    </row>
    <row r="225" spans="4:10" x14ac:dyDescent="0.25">
      <c r="D225" s="25">
        <v>42456</v>
      </c>
      <c r="E225" s="26" t="str">
        <f t="shared" si="6"/>
        <v>07</v>
      </c>
      <c r="F225" s="1">
        <f t="shared" si="7"/>
        <v>3</v>
      </c>
      <c r="G225" s="19"/>
      <c r="H225" s="20" t="s">
        <v>533</v>
      </c>
      <c r="I225" s="21" t="s">
        <v>534</v>
      </c>
      <c r="J225" s="22"/>
    </row>
    <row r="226" spans="4:10" x14ac:dyDescent="0.25">
      <c r="D226" s="25">
        <v>42457</v>
      </c>
      <c r="E226" s="26" t="str">
        <f t="shared" si="6"/>
        <v>07</v>
      </c>
      <c r="F226" s="1">
        <f t="shared" si="7"/>
        <v>3</v>
      </c>
      <c r="G226" s="19"/>
      <c r="H226" s="20" t="s">
        <v>535</v>
      </c>
      <c r="I226" s="21" t="s">
        <v>536</v>
      </c>
      <c r="J226" s="22"/>
    </row>
    <row r="227" spans="4:10" x14ac:dyDescent="0.25">
      <c r="D227" s="25">
        <v>42458</v>
      </c>
      <c r="E227" s="26" t="str">
        <f t="shared" si="6"/>
        <v>07</v>
      </c>
      <c r="F227" s="1">
        <f t="shared" si="7"/>
        <v>3</v>
      </c>
      <c r="G227" s="19"/>
      <c r="H227" s="20" t="s">
        <v>537</v>
      </c>
      <c r="I227" s="21" t="s">
        <v>538</v>
      </c>
      <c r="J227" s="22"/>
    </row>
    <row r="228" spans="4:10" x14ac:dyDescent="0.25">
      <c r="D228" s="25">
        <v>42459</v>
      </c>
      <c r="E228" s="26" t="str">
        <f t="shared" si="6"/>
        <v>07</v>
      </c>
      <c r="F228" s="1">
        <f t="shared" si="7"/>
        <v>3</v>
      </c>
      <c r="G228" s="19"/>
      <c r="H228" s="20" t="s">
        <v>539</v>
      </c>
      <c r="I228" s="21" t="s">
        <v>540</v>
      </c>
      <c r="J228" s="22"/>
    </row>
    <row r="229" spans="4:10" x14ac:dyDescent="0.25">
      <c r="D229" s="25">
        <v>42460</v>
      </c>
      <c r="E229" s="26" t="str">
        <f t="shared" si="6"/>
        <v>07</v>
      </c>
      <c r="F229" s="1">
        <f t="shared" si="7"/>
        <v>3</v>
      </c>
      <c r="G229" s="19"/>
      <c r="H229" s="20" t="s">
        <v>541</v>
      </c>
      <c r="I229" s="21" t="s">
        <v>542</v>
      </c>
      <c r="J229" s="22"/>
    </row>
    <row r="230" spans="4:10" x14ac:dyDescent="0.25">
      <c r="D230" s="25">
        <v>42461</v>
      </c>
      <c r="E230" s="26" t="str">
        <f t="shared" si="6"/>
        <v>08</v>
      </c>
      <c r="F230" s="1">
        <f t="shared" si="7"/>
        <v>4</v>
      </c>
      <c r="G230" s="19"/>
      <c r="H230" s="20" t="s">
        <v>543</v>
      </c>
      <c r="I230" s="21" t="s">
        <v>544</v>
      </c>
      <c r="J230" s="22"/>
    </row>
    <row r="231" spans="4:10" x14ac:dyDescent="0.25">
      <c r="D231" s="25">
        <v>42462</v>
      </c>
      <c r="E231" s="26" t="str">
        <f t="shared" si="6"/>
        <v>08</v>
      </c>
      <c r="F231" s="1">
        <f t="shared" si="7"/>
        <v>4</v>
      </c>
      <c r="G231" s="19"/>
      <c r="H231" s="20" t="s">
        <v>545</v>
      </c>
      <c r="I231" s="21" t="s">
        <v>546</v>
      </c>
      <c r="J231" s="22"/>
    </row>
    <row r="232" spans="4:10" x14ac:dyDescent="0.25">
      <c r="D232" s="25">
        <v>42463</v>
      </c>
      <c r="E232" s="26" t="str">
        <f t="shared" si="6"/>
        <v>08</v>
      </c>
      <c r="F232" s="1">
        <f t="shared" si="7"/>
        <v>4</v>
      </c>
      <c r="G232" s="19"/>
      <c r="H232" s="20" t="s">
        <v>547</v>
      </c>
      <c r="I232" s="21" t="s">
        <v>548</v>
      </c>
      <c r="J232" s="22"/>
    </row>
    <row r="233" spans="4:10" x14ac:dyDescent="0.25">
      <c r="D233" s="25">
        <v>42464</v>
      </c>
      <c r="E233" s="26" t="str">
        <f t="shared" si="6"/>
        <v>08</v>
      </c>
      <c r="F233" s="1">
        <f t="shared" si="7"/>
        <v>4</v>
      </c>
      <c r="G233" s="19"/>
      <c r="H233" s="20" t="s">
        <v>549</v>
      </c>
      <c r="I233" s="21" t="s">
        <v>550</v>
      </c>
      <c r="J233" s="22"/>
    </row>
    <row r="234" spans="4:10" x14ac:dyDescent="0.25">
      <c r="D234" s="25">
        <v>42465</v>
      </c>
      <c r="E234" s="26" t="str">
        <f t="shared" si="6"/>
        <v>08</v>
      </c>
      <c r="F234" s="1">
        <f t="shared" si="7"/>
        <v>4</v>
      </c>
      <c r="G234" s="19"/>
      <c r="H234" s="20" t="s">
        <v>725</v>
      </c>
      <c r="I234" s="21" t="s">
        <v>726</v>
      </c>
      <c r="J234" s="22"/>
    </row>
    <row r="235" spans="4:10" x14ac:dyDescent="0.25">
      <c r="D235" s="25">
        <v>42466</v>
      </c>
      <c r="E235" s="26" t="str">
        <f t="shared" si="6"/>
        <v>08</v>
      </c>
      <c r="F235" s="1">
        <f t="shared" si="7"/>
        <v>4</v>
      </c>
      <c r="G235" s="19"/>
      <c r="H235" s="20" t="s">
        <v>551</v>
      </c>
      <c r="I235" s="21" t="s">
        <v>552</v>
      </c>
      <c r="J235" s="22"/>
    </row>
    <row r="236" spans="4:10" x14ac:dyDescent="0.25">
      <c r="D236" s="25">
        <v>42467</v>
      </c>
      <c r="E236" s="26" t="str">
        <f t="shared" si="6"/>
        <v>08</v>
      </c>
      <c r="F236" s="1">
        <f t="shared" si="7"/>
        <v>4</v>
      </c>
      <c r="G236" s="19"/>
      <c r="H236" s="20" t="s">
        <v>553</v>
      </c>
      <c r="I236" s="21" t="s">
        <v>554</v>
      </c>
      <c r="J236" s="22"/>
    </row>
    <row r="237" spans="4:10" x14ac:dyDescent="0.25">
      <c r="D237" s="25">
        <v>42468</v>
      </c>
      <c r="E237" s="26" t="str">
        <f t="shared" si="6"/>
        <v>08</v>
      </c>
      <c r="F237" s="1">
        <f t="shared" si="7"/>
        <v>4</v>
      </c>
      <c r="G237" s="19"/>
      <c r="H237" s="20" t="s">
        <v>555</v>
      </c>
      <c r="I237" s="21" t="s">
        <v>556</v>
      </c>
      <c r="J237" s="22"/>
    </row>
    <row r="238" spans="4:10" x14ac:dyDescent="0.25">
      <c r="D238" s="25">
        <v>42469</v>
      </c>
      <c r="E238" s="26" t="str">
        <f t="shared" si="6"/>
        <v>08</v>
      </c>
      <c r="F238" s="1">
        <f t="shared" si="7"/>
        <v>4</v>
      </c>
      <c r="G238" s="19"/>
      <c r="H238" s="20" t="s">
        <v>557</v>
      </c>
      <c r="I238" s="21" t="s">
        <v>558</v>
      </c>
      <c r="J238" s="22"/>
    </row>
    <row r="239" spans="4:10" x14ac:dyDescent="0.25">
      <c r="D239" s="25">
        <v>42470</v>
      </c>
      <c r="E239" s="26" t="str">
        <f t="shared" si="6"/>
        <v>08</v>
      </c>
      <c r="F239" s="1">
        <f t="shared" si="7"/>
        <v>4</v>
      </c>
      <c r="G239" s="19"/>
      <c r="H239" s="20" t="s">
        <v>559</v>
      </c>
      <c r="I239" s="21" t="s">
        <v>502</v>
      </c>
      <c r="J239" s="22"/>
    </row>
    <row r="240" spans="4:10" x14ac:dyDescent="0.25">
      <c r="D240" s="25">
        <v>42471</v>
      </c>
      <c r="E240" s="26" t="str">
        <f t="shared" si="6"/>
        <v>08</v>
      </c>
      <c r="F240" s="1">
        <f t="shared" si="7"/>
        <v>4</v>
      </c>
      <c r="G240" s="19"/>
      <c r="H240" s="20" t="s">
        <v>560</v>
      </c>
      <c r="I240" s="21" t="s">
        <v>561</v>
      </c>
      <c r="J240" s="22"/>
    </row>
    <row r="241" spans="4:10" x14ac:dyDescent="0.25">
      <c r="D241" s="25">
        <v>42472</v>
      </c>
      <c r="E241" s="26" t="str">
        <f t="shared" si="6"/>
        <v>08</v>
      </c>
      <c r="F241" s="1">
        <f t="shared" si="7"/>
        <v>4</v>
      </c>
      <c r="G241" s="19"/>
      <c r="H241" s="20" t="s">
        <v>562</v>
      </c>
      <c r="I241" s="21" t="s">
        <v>563</v>
      </c>
      <c r="J241" s="22"/>
    </row>
    <row r="242" spans="4:10" x14ac:dyDescent="0.25">
      <c r="D242" s="25">
        <v>42473</v>
      </c>
      <c r="E242" s="26" t="str">
        <f t="shared" si="6"/>
        <v>08</v>
      </c>
      <c r="F242" s="1">
        <f t="shared" si="7"/>
        <v>4</v>
      </c>
      <c r="G242" s="19"/>
      <c r="H242" s="20" t="s">
        <v>564</v>
      </c>
      <c r="I242" s="21" t="s">
        <v>565</v>
      </c>
      <c r="J242" s="22"/>
    </row>
    <row r="243" spans="4:10" x14ac:dyDescent="0.25">
      <c r="D243" s="25">
        <v>42474</v>
      </c>
      <c r="E243" s="26" t="str">
        <f t="shared" si="6"/>
        <v>08</v>
      </c>
      <c r="F243" s="1">
        <f t="shared" si="7"/>
        <v>4</v>
      </c>
      <c r="G243" s="19"/>
      <c r="H243" s="20" t="s">
        <v>566</v>
      </c>
      <c r="I243" s="21" t="s">
        <v>567</v>
      </c>
      <c r="J243" s="22"/>
    </row>
    <row r="244" spans="4:10" x14ac:dyDescent="0.25">
      <c r="D244" s="25">
        <v>42475</v>
      </c>
      <c r="E244" s="26" t="str">
        <f t="shared" si="6"/>
        <v>08</v>
      </c>
      <c r="F244" s="1">
        <f t="shared" si="7"/>
        <v>4</v>
      </c>
      <c r="G244" s="19"/>
      <c r="H244" s="20" t="s">
        <v>568</v>
      </c>
      <c r="I244" s="21" t="s">
        <v>569</v>
      </c>
      <c r="J244" s="22"/>
    </row>
    <row r="245" spans="4:10" x14ac:dyDescent="0.25">
      <c r="D245" s="25">
        <v>42476</v>
      </c>
      <c r="E245" s="26" t="str">
        <f t="shared" si="6"/>
        <v>08</v>
      </c>
      <c r="F245" s="1">
        <f t="shared" si="7"/>
        <v>4</v>
      </c>
      <c r="G245" s="19"/>
      <c r="H245" s="20" t="s">
        <v>570</v>
      </c>
      <c r="I245" s="21" t="s">
        <v>571</v>
      </c>
      <c r="J245" s="22"/>
    </row>
    <row r="246" spans="4:10" x14ac:dyDescent="0.25">
      <c r="D246" s="25">
        <v>42477</v>
      </c>
      <c r="E246" s="26" t="str">
        <f t="shared" si="6"/>
        <v>08</v>
      </c>
      <c r="F246" s="1">
        <f t="shared" si="7"/>
        <v>4</v>
      </c>
      <c r="G246" s="19"/>
      <c r="H246" s="20" t="s">
        <v>572</v>
      </c>
      <c r="I246" s="21" t="s">
        <v>573</v>
      </c>
      <c r="J246" s="22"/>
    </row>
    <row r="247" spans="4:10" x14ac:dyDescent="0.25">
      <c r="D247" s="25">
        <v>42478</v>
      </c>
      <c r="E247" s="26" t="str">
        <f t="shared" si="6"/>
        <v>08</v>
      </c>
      <c r="F247" s="1">
        <f t="shared" si="7"/>
        <v>4</v>
      </c>
      <c r="G247" s="19"/>
      <c r="H247" s="20" t="s">
        <v>574</v>
      </c>
      <c r="I247" s="21" t="s">
        <v>575</v>
      </c>
      <c r="J247" s="22"/>
    </row>
    <row r="248" spans="4:10" x14ac:dyDescent="0.25">
      <c r="D248" s="25">
        <v>42479</v>
      </c>
      <c r="E248" s="26" t="str">
        <f t="shared" si="6"/>
        <v>08</v>
      </c>
      <c r="F248" s="1">
        <f t="shared" si="7"/>
        <v>4</v>
      </c>
      <c r="G248" s="19"/>
      <c r="H248" s="20" t="s">
        <v>576</v>
      </c>
      <c r="I248" s="21" t="s">
        <v>577</v>
      </c>
      <c r="J248" s="22"/>
    </row>
    <row r="249" spans="4:10" x14ac:dyDescent="0.25">
      <c r="D249" s="25">
        <v>42480</v>
      </c>
      <c r="E249" s="26" t="str">
        <f t="shared" si="6"/>
        <v>08</v>
      </c>
      <c r="F249" s="1">
        <f t="shared" si="7"/>
        <v>4</v>
      </c>
      <c r="G249" s="19"/>
      <c r="H249" s="20" t="s">
        <v>578</v>
      </c>
      <c r="I249" s="21" t="s">
        <v>579</v>
      </c>
      <c r="J249" s="22"/>
    </row>
    <row r="250" spans="4:10" x14ac:dyDescent="0.25">
      <c r="D250" s="25">
        <v>42481</v>
      </c>
      <c r="E250" s="26" t="str">
        <f t="shared" si="6"/>
        <v>08</v>
      </c>
      <c r="F250" s="1">
        <f t="shared" si="7"/>
        <v>4</v>
      </c>
      <c r="G250" s="19"/>
      <c r="H250" s="20" t="s">
        <v>580</v>
      </c>
      <c r="I250" s="21" t="s">
        <v>581</v>
      </c>
      <c r="J250" s="22"/>
    </row>
    <row r="251" spans="4:10" x14ac:dyDescent="0.25">
      <c r="D251" s="25">
        <v>42482</v>
      </c>
      <c r="E251" s="26" t="str">
        <f t="shared" si="6"/>
        <v>08</v>
      </c>
      <c r="F251" s="1">
        <f t="shared" si="7"/>
        <v>4</v>
      </c>
      <c r="G251" s="19"/>
      <c r="H251" s="20" t="s">
        <v>582</v>
      </c>
      <c r="I251" s="21" t="s">
        <v>583</v>
      </c>
      <c r="J251" s="22"/>
    </row>
    <row r="252" spans="4:10" x14ac:dyDescent="0.25">
      <c r="D252" s="25">
        <v>42483</v>
      </c>
      <c r="E252" s="26" t="str">
        <f t="shared" si="6"/>
        <v>08</v>
      </c>
      <c r="F252" s="1">
        <f t="shared" si="7"/>
        <v>4</v>
      </c>
      <c r="G252" s="19"/>
      <c r="H252" s="20" t="s">
        <v>584</v>
      </c>
      <c r="I252" s="21" t="s">
        <v>139</v>
      </c>
      <c r="J252" s="22"/>
    </row>
    <row r="253" spans="4:10" x14ac:dyDescent="0.25">
      <c r="D253" s="25">
        <v>42484</v>
      </c>
      <c r="E253" s="26" t="str">
        <f t="shared" si="6"/>
        <v>08</v>
      </c>
      <c r="F253" s="1">
        <f t="shared" si="7"/>
        <v>4</v>
      </c>
      <c r="G253" s="19"/>
      <c r="H253" s="20" t="s">
        <v>585</v>
      </c>
      <c r="I253" s="21" t="s">
        <v>586</v>
      </c>
      <c r="J253" s="22"/>
    </row>
    <row r="254" spans="4:10" x14ac:dyDescent="0.25">
      <c r="D254" s="25">
        <v>42485</v>
      </c>
      <c r="E254" s="26" t="str">
        <f t="shared" si="6"/>
        <v>08</v>
      </c>
      <c r="F254" s="1">
        <f t="shared" si="7"/>
        <v>4</v>
      </c>
      <c r="G254" s="19"/>
      <c r="H254" s="20" t="s">
        <v>587</v>
      </c>
      <c r="I254" s="21" t="s">
        <v>588</v>
      </c>
      <c r="J254" s="22"/>
    </row>
    <row r="255" spans="4:10" x14ac:dyDescent="0.25">
      <c r="D255" s="25">
        <v>42486</v>
      </c>
      <c r="E255" s="26" t="str">
        <f t="shared" si="6"/>
        <v>08</v>
      </c>
      <c r="F255" s="1">
        <f t="shared" si="7"/>
        <v>4</v>
      </c>
      <c r="G255" s="19"/>
      <c r="H255" s="20" t="s">
        <v>589</v>
      </c>
      <c r="I255" s="21" t="s">
        <v>590</v>
      </c>
      <c r="J255" s="22"/>
    </row>
    <row r="256" spans="4:10" x14ac:dyDescent="0.25">
      <c r="D256" s="25">
        <v>42487</v>
      </c>
      <c r="E256" s="26" t="str">
        <f t="shared" si="6"/>
        <v>08</v>
      </c>
      <c r="F256" s="1">
        <f t="shared" si="7"/>
        <v>4</v>
      </c>
      <c r="G256" s="19"/>
      <c r="H256" s="20" t="s">
        <v>591</v>
      </c>
      <c r="I256" s="21" t="s">
        <v>592</v>
      </c>
      <c r="J256" s="22"/>
    </row>
    <row r="257" spans="4:10" x14ac:dyDescent="0.25">
      <c r="D257" s="25">
        <v>42488</v>
      </c>
      <c r="E257" s="26" t="str">
        <f t="shared" si="6"/>
        <v>08</v>
      </c>
      <c r="F257" s="1">
        <f t="shared" si="7"/>
        <v>4</v>
      </c>
      <c r="G257" s="19"/>
      <c r="H257" s="20" t="s">
        <v>593</v>
      </c>
      <c r="I257" s="21" t="s">
        <v>594</v>
      </c>
      <c r="J257" s="22"/>
    </row>
    <row r="258" spans="4:10" x14ac:dyDescent="0.25">
      <c r="D258" s="25">
        <v>42489</v>
      </c>
      <c r="E258" s="26" t="str">
        <f t="shared" si="6"/>
        <v>08</v>
      </c>
      <c r="F258" s="1">
        <f t="shared" si="7"/>
        <v>4</v>
      </c>
      <c r="G258" s="19"/>
      <c r="H258" s="20" t="s">
        <v>595</v>
      </c>
      <c r="I258" s="21" t="s">
        <v>142</v>
      </c>
      <c r="J258" s="22"/>
    </row>
    <row r="259" spans="4:10" x14ac:dyDescent="0.25">
      <c r="D259" s="25">
        <v>42490</v>
      </c>
      <c r="E259" s="26" t="str">
        <f t="shared" si="6"/>
        <v>08</v>
      </c>
      <c r="F259" s="1">
        <f t="shared" si="7"/>
        <v>4</v>
      </c>
      <c r="G259" s="19"/>
      <c r="H259" s="20" t="s">
        <v>596</v>
      </c>
      <c r="I259" s="21" t="s">
        <v>597</v>
      </c>
      <c r="J259" s="22"/>
    </row>
    <row r="260" spans="4:10" x14ac:dyDescent="0.25">
      <c r="D260" s="25">
        <v>42491</v>
      </c>
      <c r="E260" s="26" t="str">
        <f t="shared" si="6"/>
        <v>09</v>
      </c>
      <c r="F260" s="1">
        <f t="shared" si="7"/>
        <v>5</v>
      </c>
      <c r="G260" s="19"/>
      <c r="H260" s="20" t="s">
        <v>598</v>
      </c>
      <c r="I260" s="21" t="s">
        <v>599</v>
      </c>
      <c r="J260" s="22"/>
    </row>
    <row r="261" spans="4:10" x14ac:dyDescent="0.25">
      <c r="D261" s="25">
        <v>42492</v>
      </c>
      <c r="E261" s="26" t="str">
        <f t="shared" si="6"/>
        <v>09</v>
      </c>
      <c r="F261" s="1">
        <f t="shared" si="7"/>
        <v>5</v>
      </c>
      <c r="G261" s="19"/>
      <c r="H261" s="20" t="s">
        <v>600</v>
      </c>
      <c r="I261" s="21" t="s">
        <v>601</v>
      </c>
      <c r="J261" s="22"/>
    </row>
    <row r="262" spans="4:10" x14ac:dyDescent="0.25">
      <c r="D262" s="25">
        <v>42493</v>
      </c>
      <c r="E262" s="26" t="str">
        <f t="shared" si="6"/>
        <v>09</v>
      </c>
      <c r="F262" s="1">
        <f t="shared" si="7"/>
        <v>5</v>
      </c>
      <c r="G262" s="19"/>
      <c r="H262" s="20" t="s">
        <v>602</v>
      </c>
      <c r="I262" s="21" t="s">
        <v>603</v>
      </c>
      <c r="J262" s="22"/>
    </row>
    <row r="263" spans="4:10" x14ac:dyDescent="0.25">
      <c r="D263" s="25">
        <v>42494</v>
      </c>
      <c r="E263" s="26" t="str">
        <f t="shared" si="6"/>
        <v>09</v>
      </c>
      <c r="F263" s="1">
        <f t="shared" si="7"/>
        <v>5</v>
      </c>
      <c r="G263" s="19"/>
      <c r="H263" s="20" t="s">
        <v>604</v>
      </c>
      <c r="I263" s="21" t="s">
        <v>605</v>
      </c>
      <c r="J263" s="22"/>
    </row>
    <row r="264" spans="4:10" x14ac:dyDescent="0.25">
      <c r="D264" s="25">
        <v>42495</v>
      </c>
      <c r="E264" s="26" t="str">
        <f t="shared" si="6"/>
        <v>09</v>
      </c>
      <c r="F264" s="1">
        <f t="shared" si="7"/>
        <v>5</v>
      </c>
      <c r="G264" s="19"/>
      <c r="H264" s="20" t="s">
        <v>606</v>
      </c>
      <c r="I264" s="21" t="s">
        <v>607</v>
      </c>
      <c r="J264" s="22"/>
    </row>
    <row r="265" spans="4:10" x14ac:dyDescent="0.25">
      <c r="D265" s="25">
        <v>42496</v>
      </c>
      <c r="E265" s="26" t="str">
        <f t="shared" si="6"/>
        <v>09</v>
      </c>
      <c r="F265" s="1">
        <f t="shared" si="7"/>
        <v>5</v>
      </c>
      <c r="G265" s="19"/>
      <c r="H265" s="20" t="s">
        <v>608</v>
      </c>
      <c r="I265" s="21" t="s">
        <v>609</v>
      </c>
      <c r="J265" s="22"/>
    </row>
    <row r="266" spans="4:10" x14ac:dyDescent="0.25">
      <c r="D266" s="25">
        <v>42497</v>
      </c>
      <c r="E266" s="26" t="str">
        <f t="shared" si="6"/>
        <v>09</v>
      </c>
      <c r="F266" s="1">
        <f t="shared" si="7"/>
        <v>5</v>
      </c>
      <c r="G266" s="19"/>
      <c r="H266" s="20" t="s">
        <v>610</v>
      </c>
      <c r="I266" s="21" t="s">
        <v>611</v>
      </c>
      <c r="J266" s="22"/>
    </row>
    <row r="267" spans="4:10" x14ac:dyDescent="0.25">
      <c r="D267" s="25">
        <v>42498</v>
      </c>
      <c r="E267" s="26" t="str">
        <f t="shared" si="6"/>
        <v>09</v>
      </c>
      <c r="F267" s="1">
        <f t="shared" si="7"/>
        <v>5</v>
      </c>
      <c r="G267" s="19"/>
      <c r="H267" s="20" t="s">
        <v>612</v>
      </c>
      <c r="I267" s="21" t="s">
        <v>613</v>
      </c>
      <c r="J267" s="22"/>
    </row>
    <row r="268" spans="4:10" x14ac:dyDescent="0.25">
      <c r="D268" s="25">
        <v>42499</v>
      </c>
      <c r="E268" s="26" t="str">
        <f t="shared" si="6"/>
        <v>09</v>
      </c>
      <c r="F268" s="1">
        <f t="shared" si="7"/>
        <v>5</v>
      </c>
      <c r="G268" s="19"/>
      <c r="H268" s="20" t="s">
        <v>614</v>
      </c>
      <c r="I268" s="21" t="s">
        <v>615</v>
      </c>
      <c r="J268" s="22"/>
    </row>
    <row r="269" spans="4:10" x14ac:dyDescent="0.25">
      <c r="D269" s="25">
        <v>42500</v>
      </c>
      <c r="E269" s="26" t="str">
        <f t="shared" si="6"/>
        <v>09</v>
      </c>
      <c r="F269" s="1">
        <f t="shared" si="7"/>
        <v>5</v>
      </c>
      <c r="G269" s="19"/>
      <c r="H269" s="20" t="s">
        <v>616</v>
      </c>
      <c r="I269" s="21" t="s">
        <v>617</v>
      </c>
    </row>
    <row r="270" spans="4:10" x14ac:dyDescent="0.25">
      <c r="D270" s="25">
        <v>42501</v>
      </c>
      <c r="E270" s="26" t="str">
        <f t="shared" si="6"/>
        <v>09</v>
      </c>
      <c r="F270" s="1">
        <f t="shared" si="7"/>
        <v>5</v>
      </c>
      <c r="H270" s="20" t="s">
        <v>618</v>
      </c>
      <c r="I270" s="21" t="s">
        <v>619</v>
      </c>
    </row>
    <row r="271" spans="4:10" x14ac:dyDescent="0.25">
      <c r="D271" s="25">
        <v>42502</v>
      </c>
      <c r="E271" s="26" t="str">
        <f t="shared" si="6"/>
        <v>09</v>
      </c>
      <c r="F271" s="1">
        <f t="shared" si="7"/>
        <v>5</v>
      </c>
    </row>
    <row r="272" spans="4:10" x14ac:dyDescent="0.25">
      <c r="D272" s="25">
        <v>42503</v>
      </c>
      <c r="E272" s="26" t="str">
        <f t="shared" si="6"/>
        <v>09</v>
      </c>
      <c r="F272" s="1">
        <f t="shared" si="7"/>
        <v>5</v>
      </c>
    </row>
    <row r="273" spans="4:6" x14ac:dyDescent="0.25">
      <c r="D273" s="25">
        <v>42504</v>
      </c>
      <c r="E273" s="26" t="str">
        <f t="shared" ref="E273:E336" si="8">VLOOKUP(F273,$D$3:$E$14,2,FALSE)</f>
        <v>09</v>
      </c>
      <c r="F273" s="1">
        <f t="shared" ref="F273:F336" si="9">MONTH(D273)</f>
        <v>5</v>
      </c>
    </row>
    <row r="274" spans="4:6" x14ac:dyDescent="0.25">
      <c r="D274" s="25">
        <v>42505</v>
      </c>
      <c r="E274" s="26" t="str">
        <f t="shared" si="8"/>
        <v>09</v>
      </c>
      <c r="F274" s="1">
        <f t="shared" si="9"/>
        <v>5</v>
      </c>
    </row>
    <row r="275" spans="4:6" x14ac:dyDescent="0.25">
      <c r="D275" s="25">
        <v>42506</v>
      </c>
      <c r="E275" s="26" t="str">
        <f t="shared" si="8"/>
        <v>09</v>
      </c>
      <c r="F275" s="1">
        <f t="shared" si="9"/>
        <v>5</v>
      </c>
    </row>
    <row r="276" spans="4:6" x14ac:dyDescent="0.25">
      <c r="D276" s="25">
        <v>42507</v>
      </c>
      <c r="E276" s="26" t="str">
        <f t="shared" si="8"/>
        <v>09</v>
      </c>
      <c r="F276" s="1">
        <f t="shared" si="9"/>
        <v>5</v>
      </c>
    </row>
    <row r="277" spans="4:6" x14ac:dyDescent="0.25">
      <c r="D277" s="25">
        <v>42508</v>
      </c>
      <c r="E277" s="26" t="str">
        <f t="shared" si="8"/>
        <v>09</v>
      </c>
      <c r="F277" s="1">
        <f t="shared" si="9"/>
        <v>5</v>
      </c>
    </row>
    <row r="278" spans="4:6" x14ac:dyDescent="0.25">
      <c r="D278" s="25">
        <v>42509</v>
      </c>
      <c r="E278" s="26" t="str">
        <f t="shared" si="8"/>
        <v>09</v>
      </c>
      <c r="F278" s="1">
        <f t="shared" si="9"/>
        <v>5</v>
      </c>
    </row>
    <row r="279" spans="4:6" x14ac:dyDescent="0.25">
      <c r="D279" s="25">
        <v>42510</v>
      </c>
      <c r="E279" s="26" t="str">
        <f t="shared" si="8"/>
        <v>09</v>
      </c>
      <c r="F279" s="1">
        <f t="shared" si="9"/>
        <v>5</v>
      </c>
    </row>
    <row r="280" spans="4:6" x14ac:dyDescent="0.25">
      <c r="D280" s="25">
        <v>42511</v>
      </c>
      <c r="E280" s="26" t="str">
        <f t="shared" si="8"/>
        <v>09</v>
      </c>
      <c r="F280" s="1">
        <f t="shared" si="9"/>
        <v>5</v>
      </c>
    </row>
    <row r="281" spans="4:6" x14ac:dyDescent="0.25">
      <c r="D281" s="25">
        <v>42512</v>
      </c>
      <c r="E281" s="26" t="str">
        <f t="shared" si="8"/>
        <v>09</v>
      </c>
      <c r="F281" s="1">
        <f t="shared" si="9"/>
        <v>5</v>
      </c>
    </row>
    <row r="282" spans="4:6" x14ac:dyDescent="0.25">
      <c r="D282" s="25">
        <v>42513</v>
      </c>
      <c r="E282" s="26" t="str">
        <f t="shared" si="8"/>
        <v>09</v>
      </c>
      <c r="F282" s="1">
        <f t="shared" si="9"/>
        <v>5</v>
      </c>
    </row>
    <row r="283" spans="4:6" x14ac:dyDescent="0.25">
      <c r="D283" s="25">
        <v>42514</v>
      </c>
      <c r="E283" s="26" t="str">
        <f t="shared" si="8"/>
        <v>09</v>
      </c>
      <c r="F283" s="1">
        <f t="shared" si="9"/>
        <v>5</v>
      </c>
    </row>
    <row r="284" spans="4:6" x14ac:dyDescent="0.25">
      <c r="D284" s="25">
        <v>42515</v>
      </c>
      <c r="E284" s="26" t="str">
        <f t="shared" si="8"/>
        <v>09</v>
      </c>
      <c r="F284" s="1">
        <f t="shared" si="9"/>
        <v>5</v>
      </c>
    </row>
    <row r="285" spans="4:6" x14ac:dyDescent="0.25">
      <c r="D285" s="25">
        <v>42516</v>
      </c>
      <c r="E285" s="26" t="str">
        <f t="shared" si="8"/>
        <v>09</v>
      </c>
      <c r="F285" s="1">
        <f t="shared" si="9"/>
        <v>5</v>
      </c>
    </row>
    <row r="286" spans="4:6" x14ac:dyDescent="0.25">
      <c r="D286" s="25">
        <v>42517</v>
      </c>
      <c r="E286" s="26" t="str">
        <f t="shared" si="8"/>
        <v>09</v>
      </c>
      <c r="F286" s="1">
        <f t="shared" si="9"/>
        <v>5</v>
      </c>
    </row>
    <row r="287" spans="4:6" x14ac:dyDescent="0.25">
      <c r="D287" s="25">
        <v>42518</v>
      </c>
      <c r="E287" s="26" t="str">
        <f t="shared" si="8"/>
        <v>09</v>
      </c>
      <c r="F287" s="1">
        <f t="shared" si="9"/>
        <v>5</v>
      </c>
    </row>
    <row r="288" spans="4:6" x14ac:dyDescent="0.25">
      <c r="D288" s="25">
        <v>42519</v>
      </c>
      <c r="E288" s="26" t="str">
        <f t="shared" si="8"/>
        <v>09</v>
      </c>
      <c r="F288" s="1">
        <f t="shared" si="9"/>
        <v>5</v>
      </c>
    </row>
    <row r="289" spans="4:6" x14ac:dyDescent="0.25">
      <c r="D289" s="25">
        <v>42520</v>
      </c>
      <c r="E289" s="26" t="str">
        <f t="shared" si="8"/>
        <v>09</v>
      </c>
      <c r="F289" s="1">
        <f t="shared" si="9"/>
        <v>5</v>
      </c>
    </row>
    <row r="290" spans="4:6" x14ac:dyDescent="0.25">
      <c r="D290" s="25">
        <v>42521</v>
      </c>
      <c r="E290" s="26" t="str">
        <f t="shared" si="8"/>
        <v>09</v>
      </c>
      <c r="F290" s="1">
        <f t="shared" si="9"/>
        <v>5</v>
      </c>
    </row>
    <row r="291" spans="4:6" x14ac:dyDescent="0.25">
      <c r="D291" s="25">
        <v>42522</v>
      </c>
      <c r="E291" s="26" t="str">
        <f t="shared" si="8"/>
        <v>10</v>
      </c>
      <c r="F291" s="1">
        <f t="shared" si="9"/>
        <v>6</v>
      </c>
    </row>
    <row r="292" spans="4:6" x14ac:dyDescent="0.25">
      <c r="D292" s="25">
        <v>42523</v>
      </c>
      <c r="E292" s="26" t="str">
        <f t="shared" si="8"/>
        <v>10</v>
      </c>
      <c r="F292" s="1">
        <f t="shared" si="9"/>
        <v>6</v>
      </c>
    </row>
    <row r="293" spans="4:6" x14ac:dyDescent="0.25">
      <c r="D293" s="25">
        <v>42524</v>
      </c>
      <c r="E293" s="26" t="str">
        <f t="shared" si="8"/>
        <v>10</v>
      </c>
      <c r="F293" s="1">
        <f t="shared" si="9"/>
        <v>6</v>
      </c>
    </row>
    <row r="294" spans="4:6" x14ac:dyDescent="0.25">
      <c r="D294" s="25">
        <v>42525</v>
      </c>
      <c r="E294" s="26" t="str">
        <f t="shared" si="8"/>
        <v>10</v>
      </c>
      <c r="F294" s="1">
        <f t="shared" si="9"/>
        <v>6</v>
      </c>
    </row>
    <row r="295" spans="4:6" x14ac:dyDescent="0.25">
      <c r="D295" s="25">
        <v>42526</v>
      </c>
      <c r="E295" s="26" t="str">
        <f t="shared" si="8"/>
        <v>10</v>
      </c>
      <c r="F295" s="1">
        <f t="shared" si="9"/>
        <v>6</v>
      </c>
    </row>
    <row r="296" spans="4:6" x14ac:dyDescent="0.25">
      <c r="D296" s="25">
        <v>42527</v>
      </c>
      <c r="E296" s="26" t="str">
        <f t="shared" si="8"/>
        <v>10</v>
      </c>
      <c r="F296" s="1">
        <f t="shared" si="9"/>
        <v>6</v>
      </c>
    </row>
    <row r="297" spans="4:6" x14ac:dyDescent="0.25">
      <c r="D297" s="25">
        <v>42528</v>
      </c>
      <c r="E297" s="26" t="str">
        <f t="shared" si="8"/>
        <v>10</v>
      </c>
      <c r="F297" s="1">
        <f t="shared" si="9"/>
        <v>6</v>
      </c>
    </row>
    <row r="298" spans="4:6" x14ac:dyDescent="0.25">
      <c r="D298" s="25">
        <v>42529</v>
      </c>
      <c r="E298" s="26" t="str">
        <f t="shared" si="8"/>
        <v>10</v>
      </c>
      <c r="F298" s="1">
        <f t="shared" si="9"/>
        <v>6</v>
      </c>
    </row>
    <row r="299" spans="4:6" x14ac:dyDescent="0.25">
      <c r="D299" s="25">
        <v>42530</v>
      </c>
      <c r="E299" s="26" t="str">
        <f t="shared" si="8"/>
        <v>10</v>
      </c>
      <c r="F299" s="1">
        <f t="shared" si="9"/>
        <v>6</v>
      </c>
    </row>
    <row r="300" spans="4:6" x14ac:dyDescent="0.25">
      <c r="D300" s="25">
        <v>42531</v>
      </c>
      <c r="E300" s="26" t="str">
        <f t="shared" si="8"/>
        <v>10</v>
      </c>
      <c r="F300" s="1">
        <f t="shared" si="9"/>
        <v>6</v>
      </c>
    </row>
    <row r="301" spans="4:6" x14ac:dyDescent="0.25">
      <c r="D301" s="25">
        <v>42532</v>
      </c>
      <c r="E301" s="26" t="str">
        <f t="shared" si="8"/>
        <v>10</v>
      </c>
      <c r="F301" s="1">
        <f t="shared" si="9"/>
        <v>6</v>
      </c>
    </row>
    <row r="302" spans="4:6" x14ac:dyDescent="0.25">
      <c r="D302" s="25">
        <v>42533</v>
      </c>
      <c r="E302" s="26" t="str">
        <f t="shared" si="8"/>
        <v>10</v>
      </c>
      <c r="F302" s="1">
        <f t="shared" si="9"/>
        <v>6</v>
      </c>
    </row>
    <row r="303" spans="4:6" x14ac:dyDescent="0.25">
      <c r="D303" s="25">
        <v>42534</v>
      </c>
      <c r="E303" s="26" t="str">
        <f t="shared" si="8"/>
        <v>10</v>
      </c>
      <c r="F303" s="1">
        <f t="shared" si="9"/>
        <v>6</v>
      </c>
    </row>
    <row r="304" spans="4:6" x14ac:dyDescent="0.25">
      <c r="D304" s="25">
        <v>42535</v>
      </c>
      <c r="E304" s="26" t="str">
        <f t="shared" si="8"/>
        <v>10</v>
      </c>
      <c r="F304" s="1">
        <f t="shared" si="9"/>
        <v>6</v>
      </c>
    </row>
    <row r="305" spans="4:6" x14ac:dyDescent="0.25">
      <c r="D305" s="25">
        <v>42536</v>
      </c>
      <c r="E305" s="26" t="str">
        <f t="shared" si="8"/>
        <v>10</v>
      </c>
      <c r="F305" s="1">
        <f t="shared" si="9"/>
        <v>6</v>
      </c>
    </row>
    <row r="306" spans="4:6" x14ac:dyDescent="0.25">
      <c r="D306" s="25">
        <v>42537</v>
      </c>
      <c r="E306" s="26" t="str">
        <f t="shared" si="8"/>
        <v>10</v>
      </c>
      <c r="F306" s="1">
        <f t="shared" si="9"/>
        <v>6</v>
      </c>
    </row>
    <row r="307" spans="4:6" x14ac:dyDescent="0.25">
      <c r="D307" s="25">
        <v>42538</v>
      </c>
      <c r="E307" s="26" t="str">
        <f t="shared" si="8"/>
        <v>10</v>
      </c>
      <c r="F307" s="1">
        <f t="shared" si="9"/>
        <v>6</v>
      </c>
    </row>
    <row r="308" spans="4:6" x14ac:dyDescent="0.25">
      <c r="D308" s="25">
        <v>42539</v>
      </c>
      <c r="E308" s="26" t="str">
        <f t="shared" si="8"/>
        <v>10</v>
      </c>
      <c r="F308" s="1">
        <f t="shared" si="9"/>
        <v>6</v>
      </c>
    </row>
    <row r="309" spans="4:6" x14ac:dyDescent="0.25">
      <c r="D309" s="25">
        <v>42540</v>
      </c>
      <c r="E309" s="26" t="str">
        <f t="shared" si="8"/>
        <v>10</v>
      </c>
      <c r="F309" s="1">
        <f t="shared" si="9"/>
        <v>6</v>
      </c>
    </row>
    <row r="310" spans="4:6" x14ac:dyDescent="0.25">
      <c r="D310" s="25">
        <v>42541</v>
      </c>
      <c r="E310" s="26" t="str">
        <f t="shared" si="8"/>
        <v>10</v>
      </c>
      <c r="F310" s="1">
        <f t="shared" si="9"/>
        <v>6</v>
      </c>
    </row>
    <row r="311" spans="4:6" x14ac:dyDescent="0.25">
      <c r="D311" s="25">
        <v>42542</v>
      </c>
      <c r="E311" s="26" t="str">
        <f t="shared" si="8"/>
        <v>10</v>
      </c>
      <c r="F311" s="1">
        <f t="shared" si="9"/>
        <v>6</v>
      </c>
    </row>
    <row r="312" spans="4:6" x14ac:dyDescent="0.25">
      <c r="D312" s="25">
        <v>42543</v>
      </c>
      <c r="E312" s="26" t="str">
        <f t="shared" si="8"/>
        <v>10</v>
      </c>
      <c r="F312" s="1">
        <f t="shared" si="9"/>
        <v>6</v>
      </c>
    </row>
    <row r="313" spans="4:6" x14ac:dyDescent="0.25">
      <c r="D313" s="25">
        <v>42544</v>
      </c>
      <c r="E313" s="26" t="str">
        <f t="shared" si="8"/>
        <v>10</v>
      </c>
      <c r="F313" s="1">
        <f t="shared" si="9"/>
        <v>6</v>
      </c>
    </row>
    <row r="314" spans="4:6" x14ac:dyDescent="0.25">
      <c r="D314" s="25">
        <v>42545</v>
      </c>
      <c r="E314" s="26" t="str">
        <f t="shared" si="8"/>
        <v>10</v>
      </c>
      <c r="F314" s="1">
        <f t="shared" si="9"/>
        <v>6</v>
      </c>
    </row>
    <row r="315" spans="4:6" x14ac:dyDescent="0.25">
      <c r="D315" s="25">
        <v>42546</v>
      </c>
      <c r="E315" s="26" t="str">
        <f t="shared" si="8"/>
        <v>10</v>
      </c>
      <c r="F315" s="1">
        <f t="shared" si="9"/>
        <v>6</v>
      </c>
    </row>
    <row r="316" spans="4:6" x14ac:dyDescent="0.25">
      <c r="D316" s="25">
        <v>42547</v>
      </c>
      <c r="E316" s="26" t="str">
        <f t="shared" si="8"/>
        <v>10</v>
      </c>
      <c r="F316" s="1">
        <f t="shared" si="9"/>
        <v>6</v>
      </c>
    </row>
    <row r="317" spans="4:6" x14ac:dyDescent="0.25">
      <c r="D317" s="25">
        <v>42548</v>
      </c>
      <c r="E317" s="26" t="str">
        <f t="shared" si="8"/>
        <v>10</v>
      </c>
      <c r="F317" s="1">
        <f t="shared" si="9"/>
        <v>6</v>
      </c>
    </row>
    <row r="318" spans="4:6" x14ac:dyDescent="0.25">
      <c r="D318" s="25">
        <v>42549</v>
      </c>
      <c r="E318" s="26" t="str">
        <f t="shared" si="8"/>
        <v>10</v>
      </c>
      <c r="F318" s="1">
        <f t="shared" si="9"/>
        <v>6</v>
      </c>
    </row>
    <row r="319" spans="4:6" x14ac:dyDescent="0.25">
      <c r="D319" s="25">
        <v>42550</v>
      </c>
      <c r="E319" s="26" t="str">
        <f t="shared" si="8"/>
        <v>10</v>
      </c>
      <c r="F319" s="1">
        <f t="shared" si="9"/>
        <v>6</v>
      </c>
    </row>
    <row r="320" spans="4:6" x14ac:dyDescent="0.25">
      <c r="D320" s="25">
        <v>42551</v>
      </c>
      <c r="E320" s="26" t="str">
        <f t="shared" si="8"/>
        <v>10</v>
      </c>
      <c r="F320" s="1">
        <f t="shared" si="9"/>
        <v>6</v>
      </c>
    </row>
    <row r="321" spans="4:6" x14ac:dyDescent="0.25">
      <c r="D321" s="25">
        <v>42552</v>
      </c>
      <c r="E321" s="26" t="str">
        <f t="shared" si="8"/>
        <v>11</v>
      </c>
      <c r="F321" s="1">
        <f t="shared" si="9"/>
        <v>7</v>
      </c>
    </row>
    <row r="322" spans="4:6" x14ac:dyDescent="0.25">
      <c r="D322" s="25">
        <v>42553</v>
      </c>
      <c r="E322" s="26" t="str">
        <f t="shared" si="8"/>
        <v>11</v>
      </c>
      <c r="F322" s="1">
        <f t="shared" si="9"/>
        <v>7</v>
      </c>
    </row>
    <row r="323" spans="4:6" x14ac:dyDescent="0.25">
      <c r="D323" s="25">
        <v>42554</v>
      </c>
      <c r="E323" s="26" t="str">
        <f t="shared" si="8"/>
        <v>11</v>
      </c>
      <c r="F323" s="1">
        <f t="shared" si="9"/>
        <v>7</v>
      </c>
    </row>
    <row r="324" spans="4:6" x14ac:dyDescent="0.25">
      <c r="D324" s="25">
        <v>42555</v>
      </c>
      <c r="E324" s="26" t="str">
        <f t="shared" si="8"/>
        <v>11</v>
      </c>
      <c r="F324" s="1">
        <f t="shared" si="9"/>
        <v>7</v>
      </c>
    </row>
    <row r="325" spans="4:6" x14ac:dyDescent="0.25">
      <c r="D325" s="25">
        <v>42556</v>
      </c>
      <c r="E325" s="26" t="str">
        <f t="shared" si="8"/>
        <v>11</v>
      </c>
      <c r="F325" s="1">
        <f t="shared" si="9"/>
        <v>7</v>
      </c>
    </row>
    <row r="326" spans="4:6" x14ac:dyDescent="0.25">
      <c r="D326" s="25">
        <v>42557</v>
      </c>
      <c r="E326" s="26" t="str">
        <f t="shared" si="8"/>
        <v>11</v>
      </c>
      <c r="F326" s="1">
        <f t="shared" si="9"/>
        <v>7</v>
      </c>
    </row>
    <row r="327" spans="4:6" x14ac:dyDescent="0.25">
      <c r="D327" s="25">
        <v>42558</v>
      </c>
      <c r="E327" s="26" t="str">
        <f t="shared" si="8"/>
        <v>11</v>
      </c>
      <c r="F327" s="1">
        <f t="shared" si="9"/>
        <v>7</v>
      </c>
    </row>
    <row r="328" spans="4:6" x14ac:dyDescent="0.25">
      <c r="D328" s="25">
        <v>42559</v>
      </c>
      <c r="E328" s="26" t="str">
        <f t="shared" si="8"/>
        <v>11</v>
      </c>
      <c r="F328" s="1">
        <f t="shared" si="9"/>
        <v>7</v>
      </c>
    </row>
    <row r="329" spans="4:6" x14ac:dyDescent="0.25">
      <c r="D329" s="25">
        <v>42560</v>
      </c>
      <c r="E329" s="26" t="str">
        <f t="shared" si="8"/>
        <v>11</v>
      </c>
      <c r="F329" s="1">
        <f t="shared" si="9"/>
        <v>7</v>
      </c>
    </row>
    <row r="330" spans="4:6" x14ac:dyDescent="0.25">
      <c r="D330" s="25">
        <v>42561</v>
      </c>
      <c r="E330" s="26" t="str">
        <f t="shared" si="8"/>
        <v>11</v>
      </c>
      <c r="F330" s="1">
        <f t="shared" si="9"/>
        <v>7</v>
      </c>
    </row>
    <row r="331" spans="4:6" x14ac:dyDescent="0.25">
      <c r="D331" s="25">
        <v>42562</v>
      </c>
      <c r="E331" s="26" t="str">
        <f t="shared" si="8"/>
        <v>11</v>
      </c>
      <c r="F331" s="1">
        <f t="shared" si="9"/>
        <v>7</v>
      </c>
    </row>
    <row r="332" spans="4:6" x14ac:dyDescent="0.25">
      <c r="D332" s="25">
        <v>42563</v>
      </c>
      <c r="E332" s="26" t="str">
        <f t="shared" si="8"/>
        <v>11</v>
      </c>
      <c r="F332" s="1">
        <f t="shared" si="9"/>
        <v>7</v>
      </c>
    </row>
    <row r="333" spans="4:6" x14ac:dyDescent="0.25">
      <c r="D333" s="25">
        <v>42564</v>
      </c>
      <c r="E333" s="26" t="str">
        <f t="shared" si="8"/>
        <v>11</v>
      </c>
      <c r="F333" s="1">
        <f t="shared" si="9"/>
        <v>7</v>
      </c>
    </row>
    <row r="334" spans="4:6" x14ac:dyDescent="0.25">
      <c r="D334" s="25">
        <v>42565</v>
      </c>
      <c r="E334" s="26" t="str">
        <f t="shared" si="8"/>
        <v>11</v>
      </c>
      <c r="F334" s="1">
        <f t="shared" si="9"/>
        <v>7</v>
      </c>
    </row>
    <row r="335" spans="4:6" x14ac:dyDescent="0.25">
      <c r="D335" s="25">
        <v>42566</v>
      </c>
      <c r="E335" s="26" t="str">
        <f t="shared" si="8"/>
        <v>11</v>
      </c>
      <c r="F335" s="1">
        <f t="shared" si="9"/>
        <v>7</v>
      </c>
    </row>
    <row r="336" spans="4:6" x14ac:dyDescent="0.25">
      <c r="D336" s="25">
        <v>42567</v>
      </c>
      <c r="E336" s="26" t="str">
        <f t="shared" si="8"/>
        <v>11</v>
      </c>
      <c r="F336" s="1">
        <f t="shared" si="9"/>
        <v>7</v>
      </c>
    </row>
    <row r="337" spans="4:6" x14ac:dyDescent="0.25">
      <c r="D337" s="25">
        <v>42568</v>
      </c>
      <c r="E337" s="26" t="str">
        <f t="shared" ref="E337:E400" si="10">VLOOKUP(F337,$D$3:$E$14,2,FALSE)</f>
        <v>11</v>
      </c>
      <c r="F337" s="1">
        <f t="shared" ref="F337:F400" si="11">MONTH(D337)</f>
        <v>7</v>
      </c>
    </row>
    <row r="338" spans="4:6" x14ac:dyDescent="0.25">
      <c r="D338" s="25">
        <v>42569</v>
      </c>
      <c r="E338" s="26" t="str">
        <f t="shared" si="10"/>
        <v>11</v>
      </c>
      <c r="F338" s="1">
        <f t="shared" si="11"/>
        <v>7</v>
      </c>
    </row>
    <row r="339" spans="4:6" x14ac:dyDescent="0.25">
      <c r="D339" s="25">
        <v>42570</v>
      </c>
      <c r="E339" s="26" t="str">
        <f t="shared" si="10"/>
        <v>11</v>
      </c>
      <c r="F339" s="1">
        <f t="shared" si="11"/>
        <v>7</v>
      </c>
    </row>
    <row r="340" spans="4:6" x14ac:dyDescent="0.25">
      <c r="D340" s="25">
        <v>42571</v>
      </c>
      <c r="E340" s="26" t="str">
        <f t="shared" si="10"/>
        <v>11</v>
      </c>
      <c r="F340" s="1">
        <f t="shared" si="11"/>
        <v>7</v>
      </c>
    </row>
    <row r="341" spans="4:6" x14ac:dyDescent="0.25">
      <c r="D341" s="25">
        <v>42572</v>
      </c>
      <c r="E341" s="26" t="str">
        <f t="shared" si="10"/>
        <v>11</v>
      </c>
      <c r="F341" s="1">
        <f t="shared" si="11"/>
        <v>7</v>
      </c>
    </row>
    <row r="342" spans="4:6" x14ac:dyDescent="0.25">
      <c r="D342" s="25">
        <v>42573</v>
      </c>
      <c r="E342" s="26" t="str">
        <f t="shared" si="10"/>
        <v>11</v>
      </c>
      <c r="F342" s="1">
        <f t="shared" si="11"/>
        <v>7</v>
      </c>
    </row>
    <row r="343" spans="4:6" x14ac:dyDescent="0.25">
      <c r="D343" s="25">
        <v>42574</v>
      </c>
      <c r="E343" s="26" t="str">
        <f t="shared" si="10"/>
        <v>11</v>
      </c>
      <c r="F343" s="1">
        <f t="shared" si="11"/>
        <v>7</v>
      </c>
    </row>
    <row r="344" spans="4:6" x14ac:dyDescent="0.25">
      <c r="D344" s="25">
        <v>42575</v>
      </c>
      <c r="E344" s="26" t="str">
        <f t="shared" si="10"/>
        <v>11</v>
      </c>
      <c r="F344" s="1">
        <f t="shared" si="11"/>
        <v>7</v>
      </c>
    </row>
    <row r="345" spans="4:6" x14ac:dyDescent="0.25">
      <c r="D345" s="25">
        <v>42576</v>
      </c>
      <c r="E345" s="26" t="str">
        <f t="shared" si="10"/>
        <v>11</v>
      </c>
      <c r="F345" s="1">
        <f t="shared" si="11"/>
        <v>7</v>
      </c>
    </row>
    <row r="346" spans="4:6" x14ac:dyDescent="0.25">
      <c r="D346" s="25">
        <v>42577</v>
      </c>
      <c r="E346" s="26" t="str">
        <f t="shared" si="10"/>
        <v>11</v>
      </c>
      <c r="F346" s="1">
        <f t="shared" si="11"/>
        <v>7</v>
      </c>
    </row>
    <row r="347" spans="4:6" x14ac:dyDescent="0.25">
      <c r="D347" s="25">
        <v>42578</v>
      </c>
      <c r="E347" s="26" t="str">
        <f t="shared" si="10"/>
        <v>11</v>
      </c>
      <c r="F347" s="1">
        <f t="shared" si="11"/>
        <v>7</v>
      </c>
    </row>
    <row r="348" spans="4:6" x14ac:dyDescent="0.25">
      <c r="D348" s="25">
        <v>42579</v>
      </c>
      <c r="E348" s="26" t="str">
        <f t="shared" si="10"/>
        <v>11</v>
      </c>
      <c r="F348" s="1">
        <f t="shared" si="11"/>
        <v>7</v>
      </c>
    </row>
    <row r="349" spans="4:6" x14ac:dyDescent="0.25">
      <c r="D349" s="25">
        <v>42580</v>
      </c>
      <c r="E349" s="26" t="str">
        <f t="shared" si="10"/>
        <v>11</v>
      </c>
      <c r="F349" s="1">
        <f t="shared" si="11"/>
        <v>7</v>
      </c>
    </row>
    <row r="350" spans="4:6" x14ac:dyDescent="0.25">
      <c r="D350" s="25">
        <v>42581</v>
      </c>
      <c r="E350" s="26" t="str">
        <f t="shared" si="10"/>
        <v>11</v>
      </c>
      <c r="F350" s="1">
        <f t="shared" si="11"/>
        <v>7</v>
      </c>
    </row>
    <row r="351" spans="4:6" x14ac:dyDescent="0.25">
      <c r="D351" s="25">
        <v>42582</v>
      </c>
      <c r="E351" s="26" t="str">
        <f t="shared" si="10"/>
        <v>11</v>
      </c>
      <c r="F351" s="1">
        <f t="shared" si="11"/>
        <v>7</v>
      </c>
    </row>
    <row r="352" spans="4:6" x14ac:dyDescent="0.25">
      <c r="D352" s="25">
        <v>42583</v>
      </c>
      <c r="E352" s="26" t="str">
        <f t="shared" si="10"/>
        <v>12</v>
      </c>
      <c r="F352" s="1">
        <f t="shared" si="11"/>
        <v>8</v>
      </c>
    </row>
    <row r="353" spans="4:6" x14ac:dyDescent="0.25">
      <c r="D353" s="25">
        <v>42584</v>
      </c>
      <c r="E353" s="26" t="str">
        <f t="shared" si="10"/>
        <v>12</v>
      </c>
      <c r="F353" s="1">
        <f t="shared" si="11"/>
        <v>8</v>
      </c>
    </row>
    <row r="354" spans="4:6" x14ac:dyDescent="0.25">
      <c r="D354" s="25">
        <v>42585</v>
      </c>
      <c r="E354" s="26" t="str">
        <f t="shared" si="10"/>
        <v>12</v>
      </c>
      <c r="F354" s="1">
        <f t="shared" si="11"/>
        <v>8</v>
      </c>
    </row>
    <row r="355" spans="4:6" x14ac:dyDescent="0.25">
      <c r="D355" s="25">
        <v>42586</v>
      </c>
      <c r="E355" s="26" t="str">
        <f t="shared" si="10"/>
        <v>12</v>
      </c>
      <c r="F355" s="1">
        <f t="shared" si="11"/>
        <v>8</v>
      </c>
    </row>
    <row r="356" spans="4:6" x14ac:dyDescent="0.25">
      <c r="D356" s="25">
        <v>42587</v>
      </c>
      <c r="E356" s="26" t="str">
        <f t="shared" si="10"/>
        <v>12</v>
      </c>
      <c r="F356" s="1">
        <f t="shared" si="11"/>
        <v>8</v>
      </c>
    </row>
    <row r="357" spans="4:6" x14ac:dyDescent="0.25">
      <c r="D357" s="25">
        <v>42588</v>
      </c>
      <c r="E357" s="26" t="str">
        <f t="shared" si="10"/>
        <v>12</v>
      </c>
      <c r="F357" s="1">
        <f t="shared" si="11"/>
        <v>8</v>
      </c>
    </row>
    <row r="358" spans="4:6" x14ac:dyDescent="0.25">
      <c r="D358" s="25">
        <v>42589</v>
      </c>
      <c r="E358" s="26" t="str">
        <f t="shared" si="10"/>
        <v>12</v>
      </c>
      <c r="F358" s="1">
        <f t="shared" si="11"/>
        <v>8</v>
      </c>
    </row>
    <row r="359" spans="4:6" x14ac:dyDescent="0.25">
      <c r="D359" s="25">
        <v>42590</v>
      </c>
      <c r="E359" s="26" t="str">
        <f t="shared" si="10"/>
        <v>12</v>
      </c>
      <c r="F359" s="1">
        <f t="shared" si="11"/>
        <v>8</v>
      </c>
    </row>
    <row r="360" spans="4:6" x14ac:dyDescent="0.25">
      <c r="D360" s="25">
        <v>42591</v>
      </c>
      <c r="E360" s="26" t="str">
        <f t="shared" si="10"/>
        <v>12</v>
      </c>
      <c r="F360" s="1">
        <f t="shared" si="11"/>
        <v>8</v>
      </c>
    </row>
    <row r="361" spans="4:6" x14ac:dyDescent="0.25">
      <c r="D361" s="25">
        <v>42592</v>
      </c>
      <c r="E361" s="26" t="str">
        <f t="shared" si="10"/>
        <v>12</v>
      </c>
      <c r="F361" s="1">
        <f t="shared" si="11"/>
        <v>8</v>
      </c>
    </row>
    <row r="362" spans="4:6" x14ac:dyDescent="0.25">
      <c r="D362" s="25">
        <v>42593</v>
      </c>
      <c r="E362" s="26" t="str">
        <f t="shared" si="10"/>
        <v>12</v>
      </c>
      <c r="F362" s="1">
        <f t="shared" si="11"/>
        <v>8</v>
      </c>
    </row>
    <row r="363" spans="4:6" x14ac:dyDescent="0.25">
      <c r="D363" s="25">
        <v>42594</v>
      </c>
      <c r="E363" s="26" t="str">
        <f t="shared" si="10"/>
        <v>12</v>
      </c>
      <c r="F363" s="1">
        <f t="shared" si="11"/>
        <v>8</v>
      </c>
    </row>
    <row r="364" spans="4:6" x14ac:dyDescent="0.25">
      <c r="D364" s="25">
        <v>42595</v>
      </c>
      <c r="E364" s="26" t="str">
        <f t="shared" si="10"/>
        <v>12</v>
      </c>
      <c r="F364" s="1">
        <f t="shared" si="11"/>
        <v>8</v>
      </c>
    </row>
    <row r="365" spans="4:6" x14ac:dyDescent="0.25">
      <c r="D365" s="25">
        <v>42596</v>
      </c>
      <c r="E365" s="26" t="str">
        <f t="shared" si="10"/>
        <v>12</v>
      </c>
      <c r="F365" s="1">
        <f t="shared" si="11"/>
        <v>8</v>
      </c>
    </row>
    <row r="366" spans="4:6" x14ac:dyDescent="0.25">
      <c r="D366" s="25">
        <v>42597</v>
      </c>
      <c r="E366" s="26" t="str">
        <f t="shared" si="10"/>
        <v>12</v>
      </c>
      <c r="F366" s="1">
        <f t="shared" si="11"/>
        <v>8</v>
      </c>
    </row>
    <row r="367" spans="4:6" x14ac:dyDescent="0.25">
      <c r="D367" s="25">
        <v>42598</v>
      </c>
      <c r="E367" s="26" t="str">
        <f t="shared" si="10"/>
        <v>12</v>
      </c>
      <c r="F367" s="1">
        <f t="shared" si="11"/>
        <v>8</v>
      </c>
    </row>
    <row r="368" spans="4:6" x14ac:dyDescent="0.25">
      <c r="D368" s="25">
        <v>42599</v>
      </c>
      <c r="E368" s="26" t="str">
        <f t="shared" si="10"/>
        <v>12</v>
      </c>
      <c r="F368" s="1">
        <f t="shared" si="11"/>
        <v>8</v>
      </c>
    </row>
    <row r="369" spans="4:6" x14ac:dyDescent="0.25">
      <c r="D369" s="25">
        <v>42600</v>
      </c>
      <c r="E369" s="26" t="str">
        <f t="shared" si="10"/>
        <v>12</v>
      </c>
      <c r="F369" s="1">
        <f t="shared" si="11"/>
        <v>8</v>
      </c>
    </row>
    <row r="370" spans="4:6" x14ac:dyDescent="0.25">
      <c r="D370" s="25">
        <v>42601</v>
      </c>
      <c r="E370" s="26" t="str">
        <f t="shared" si="10"/>
        <v>12</v>
      </c>
      <c r="F370" s="1">
        <f t="shared" si="11"/>
        <v>8</v>
      </c>
    </row>
    <row r="371" spans="4:6" x14ac:dyDescent="0.25">
      <c r="D371" s="25">
        <v>42602</v>
      </c>
      <c r="E371" s="26" t="str">
        <f t="shared" si="10"/>
        <v>12</v>
      </c>
      <c r="F371" s="1">
        <f t="shared" si="11"/>
        <v>8</v>
      </c>
    </row>
    <row r="372" spans="4:6" x14ac:dyDescent="0.25">
      <c r="D372" s="25">
        <v>42603</v>
      </c>
      <c r="E372" s="26" t="str">
        <f t="shared" si="10"/>
        <v>12</v>
      </c>
      <c r="F372" s="1">
        <f t="shared" si="11"/>
        <v>8</v>
      </c>
    </row>
    <row r="373" spans="4:6" x14ac:dyDescent="0.25">
      <c r="D373" s="25">
        <v>42604</v>
      </c>
      <c r="E373" s="26" t="str">
        <f t="shared" si="10"/>
        <v>12</v>
      </c>
      <c r="F373" s="1">
        <f t="shared" si="11"/>
        <v>8</v>
      </c>
    </row>
    <row r="374" spans="4:6" x14ac:dyDescent="0.25">
      <c r="D374" s="25">
        <v>42605</v>
      </c>
      <c r="E374" s="26" t="str">
        <f t="shared" si="10"/>
        <v>12</v>
      </c>
      <c r="F374" s="1">
        <f t="shared" si="11"/>
        <v>8</v>
      </c>
    </row>
    <row r="375" spans="4:6" x14ac:dyDescent="0.25">
      <c r="D375" s="25">
        <v>42606</v>
      </c>
      <c r="E375" s="26" t="str">
        <f t="shared" si="10"/>
        <v>12</v>
      </c>
      <c r="F375" s="1">
        <f t="shared" si="11"/>
        <v>8</v>
      </c>
    </row>
    <row r="376" spans="4:6" x14ac:dyDescent="0.25">
      <c r="D376" s="25">
        <v>42607</v>
      </c>
      <c r="E376" s="26" t="str">
        <f t="shared" si="10"/>
        <v>12</v>
      </c>
      <c r="F376" s="1">
        <f t="shared" si="11"/>
        <v>8</v>
      </c>
    </row>
    <row r="377" spans="4:6" x14ac:dyDescent="0.25">
      <c r="D377" s="25">
        <v>42608</v>
      </c>
      <c r="E377" s="26" t="str">
        <f t="shared" si="10"/>
        <v>12</v>
      </c>
      <c r="F377" s="1">
        <f t="shared" si="11"/>
        <v>8</v>
      </c>
    </row>
    <row r="378" spans="4:6" x14ac:dyDescent="0.25">
      <c r="D378" s="25">
        <v>42609</v>
      </c>
      <c r="E378" s="26" t="str">
        <f t="shared" si="10"/>
        <v>12</v>
      </c>
      <c r="F378" s="1">
        <f t="shared" si="11"/>
        <v>8</v>
      </c>
    </row>
    <row r="379" spans="4:6" x14ac:dyDescent="0.25">
      <c r="D379" s="25">
        <v>42610</v>
      </c>
      <c r="E379" s="26" t="str">
        <f t="shared" si="10"/>
        <v>12</v>
      </c>
      <c r="F379" s="1">
        <f t="shared" si="11"/>
        <v>8</v>
      </c>
    </row>
    <row r="380" spans="4:6" x14ac:dyDescent="0.25">
      <c r="D380" s="25">
        <v>42611</v>
      </c>
      <c r="E380" s="26" t="str">
        <f t="shared" si="10"/>
        <v>12</v>
      </c>
      <c r="F380" s="1">
        <f t="shared" si="11"/>
        <v>8</v>
      </c>
    </row>
    <row r="381" spans="4:6" x14ac:dyDescent="0.25">
      <c r="D381" s="25">
        <v>42612</v>
      </c>
      <c r="E381" s="26" t="str">
        <f t="shared" si="10"/>
        <v>12</v>
      </c>
      <c r="F381" s="1">
        <f t="shared" si="11"/>
        <v>8</v>
      </c>
    </row>
    <row r="382" spans="4:6" x14ac:dyDescent="0.25">
      <c r="D382" s="25">
        <v>42613</v>
      </c>
      <c r="E382" s="26" t="str">
        <f t="shared" si="10"/>
        <v>12</v>
      </c>
      <c r="F382" s="1">
        <f t="shared" si="11"/>
        <v>8</v>
      </c>
    </row>
    <row r="383" spans="4:6" x14ac:dyDescent="0.25">
      <c r="D383" s="25">
        <v>42614</v>
      </c>
      <c r="E383" s="26" t="str">
        <f t="shared" si="10"/>
        <v>01</v>
      </c>
      <c r="F383" s="1">
        <f t="shared" si="11"/>
        <v>9</v>
      </c>
    </row>
    <row r="384" spans="4:6" x14ac:dyDescent="0.25">
      <c r="D384" s="25">
        <v>42615</v>
      </c>
      <c r="E384" s="26" t="str">
        <f t="shared" si="10"/>
        <v>01</v>
      </c>
      <c r="F384" s="1">
        <f t="shared" si="11"/>
        <v>9</v>
      </c>
    </row>
    <row r="385" spans="4:6" x14ac:dyDescent="0.25">
      <c r="D385" s="25">
        <v>42616</v>
      </c>
      <c r="E385" s="26" t="str">
        <f t="shared" si="10"/>
        <v>01</v>
      </c>
      <c r="F385" s="1">
        <f t="shared" si="11"/>
        <v>9</v>
      </c>
    </row>
    <row r="386" spans="4:6" x14ac:dyDescent="0.25">
      <c r="D386" s="25">
        <v>42617</v>
      </c>
      <c r="E386" s="26" t="str">
        <f t="shared" si="10"/>
        <v>01</v>
      </c>
      <c r="F386" s="1">
        <f t="shared" si="11"/>
        <v>9</v>
      </c>
    </row>
    <row r="387" spans="4:6" x14ac:dyDescent="0.25">
      <c r="D387" s="25">
        <v>42618</v>
      </c>
      <c r="E387" s="26" t="str">
        <f t="shared" si="10"/>
        <v>01</v>
      </c>
      <c r="F387" s="1">
        <f t="shared" si="11"/>
        <v>9</v>
      </c>
    </row>
    <row r="388" spans="4:6" x14ac:dyDescent="0.25">
      <c r="D388" s="25">
        <v>42619</v>
      </c>
      <c r="E388" s="26" t="str">
        <f t="shared" si="10"/>
        <v>01</v>
      </c>
      <c r="F388" s="1">
        <f t="shared" si="11"/>
        <v>9</v>
      </c>
    </row>
    <row r="389" spans="4:6" x14ac:dyDescent="0.25">
      <c r="D389" s="25">
        <v>42620</v>
      </c>
      <c r="E389" s="26" t="str">
        <f t="shared" si="10"/>
        <v>01</v>
      </c>
      <c r="F389" s="1">
        <f t="shared" si="11"/>
        <v>9</v>
      </c>
    </row>
    <row r="390" spans="4:6" x14ac:dyDescent="0.25">
      <c r="D390" s="25">
        <v>42621</v>
      </c>
      <c r="E390" s="26" t="str">
        <f t="shared" si="10"/>
        <v>01</v>
      </c>
      <c r="F390" s="1">
        <f t="shared" si="11"/>
        <v>9</v>
      </c>
    </row>
    <row r="391" spans="4:6" x14ac:dyDescent="0.25">
      <c r="D391" s="25">
        <v>42622</v>
      </c>
      <c r="E391" s="26" t="str">
        <f t="shared" si="10"/>
        <v>01</v>
      </c>
      <c r="F391" s="1">
        <f t="shared" si="11"/>
        <v>9</v>
      </c>
    </row>
    <row r="392" spans="4:6" x14ac:dyDescent="0.25">
      <c r="D392" s="25">
        <v>42623</v>
      </c>
      <c r="E392" s="26" t="str">
        <f t="shared" si="10"/>
        <v>01</v>
      </c>
      <c r="F392" s="1">
        <f t="shared" si="11"/>
        <v>9</v>
      </c>
    </row>
    <row r="393" spans="4:6" x14ac:dyDescent="0.25">
      <c r="D393" s="25">
        <v>42624</v>
      </c>
      <c r="E393" s="26" t="str">
        <f t="shared" si="10"/>
        <v>01</v>
      </c>
      <c r="F393" s="1">
        <f t="shared" si="11"/>
        <v>9</v>
      </c>
    </row>
    <row r="394" spans="4:6" x14ac:dyDescent="0.25">
      <c r="D394" s="25">
        <v>42625</v>
      </c>
      <c r="E394" s="26" t="str">
        <f t="shared" si="10"/>
        <v>01</v>
      </c>
      <c r="F394" s="1">
        <f t="shared" si="11"/>
        <v>9</v>
      </c>
    </row>
    <row r="395" spans="4:6" x14ac:dyDescent="0.25">
      <c r="D395" s="25">
        <v>42626</v>
      </c>
      <c r="E395" s="26" t="str">
        <f t="shared" si="10"/>
        <v>01</v>
      </c>
      <c r="F395" s="1">
        <f t="shared" si="11"/>
        <v>9</v>
      </c>
    </row>
    <row r="396" spans="4:6" x14ac:dyDescent="0.25">
      <c r="D396" s="25">
        <v>42627</v>
      </c>
      <c r="E396" s="26" t="str">
        <f t="shared" si="10"/>
        <v>01</v>
      </c>
      <c r="F396" s="1">
        <f t="shared" si="11"/>
        <v>9</v>
      </c>
    </row>
    <row r="397" spans="4:6" x14ac:dyDescent="0.25">
      <c r="D397" s="25">
        <v>42628</v>
      </c>
      <c r="E397" s="26" t="str">
        <f t="shared" si="10"/>
        <v>01</v>
      </c>
      <c r="F397" s="1">
        <f t="shared" si="11"/>
        <v>9</v>
      </c>
    </row>
    <row r="398" spans="4:6" x14ac:dyDescent="0.25">
      <c r="D398" s="25">
        <v>42629</v>
      </c>
      <c r="E398" s="26" t="str">
        <f t="shared" si="10"/>
        <v>01</v>
      </c>
      <c r="F398" s="1">
        <f t="shared" si="11"/>
        <v>9</v>
      </c>
    </row>
    <row r="399" spans="4:6" x14ac:dyDescent="0.25">
      <c r="D399" s="25">
        <v>42630</v>
      </c>
      <c r="E399" s="26" t="str">
        <f t="shared" si="10"/>
        <v>01</v>
      </c>
      <c r="F399" s="1">
        <f t="shared" si="11"/>
        <v>9</v>
      </c>
    </row>
    <row r="400" spans="4:6" x14ac:dyDescent="0.25">
      <c r="D400" s="25">
        <v>42631</v>
      </c>
      <c r="E400" s="26" t="str">
        <f t="shared" si="10"/>
        <v>01</v>
      </c>
      <c r="F400" s="1">
        <f t="shared" si="11"/>
        <v>9</v>
      </c>
    </row>
    <row r="401" spans="4:6" x14ac:dyDescent="0.25">
      <c r="D401" s="25">
        <v>42632</v>
      </c>
      <c r="E401" s="26" t="str">
        <f t="shared" ref="E401:E464" si="12">VLOOKUP(F401,$D$3:$E$14,2,FALSE)</f>
        <v>01</v>
      </c>
      <c r="F401" s="1">
        <f t="shared" ref="F401:F464" si="13">MONTH(D401)</f>
        <v>9</v>
      </c>
    </row>
    <row r="402" spans="4:6" x14ac:dyDescent="0.25">
      <c r="D402" s="25">
        <v>42633</v>
      </c>
      <c r="E402" s="26" t="str">
        <f t="shared" si="12"/>
        <v>01</v>
      </c>
      <c r="F402" s="1">
        <f t="shared" si="13"/>
        <v>9</v>
      </c>
    </row>
    <row r="403" spans="4:6" x14ac:dyDescent="0.25">
      <c r="D403" s="25">
        <v>42634</v>
      </c>
      <c r="E403" s="26" t="str">
        <f t="shared" si="12"/>
        <v>01</v>
      </c>
      <c r="F403" s="1">
        <f t="shared" si="13"/>
        <v>9</v>
      </c>
    </row>
    <row r="404" spans="4:6" x14ac:dyDescent="0.25">
      <c r="D404" s="25">
        <v>42635</v>
      </c>
      <c r="E404" s="26" t="str">
        <f t="shared" si="12"/>
        <v>01</v>
      </c>
      <c r="F404" s="1">
        <f t="shared" si="13"/>
        <v>9</v>
      </c>
    </row>
    <row r="405" spans="4:6" x14ac:dyDescent="0.25">
      <c r="D405" s="25">
        <v>42636</v>
      </c>
      <c r="E405" s="26" t="str">
        <f t="shared" si="12"/>
        <v>01</v>
      </c>
      <c r="F405" s="1">
        <f t="shared" si="13"/>
        <v>9</v>
      </c>
    </row>
    <row r="406" spans="4:6" x14ac:dyDescent="0.25">
      <c r="D406" s="25">
        <v>42637</v>
      </c>
      <c r="E406" s="26" t="str">
        <f t="shared" si="12"/>
        <v>01</v>
      </c>
      <c r="F406" s="1">
        <f t="shared" si="13"/>
        <v>9</v>
      </c>
    </row>
    <row r="407" spans="4:6" x14ac:dyDescent="0.25">
      <c r="D407" s="25">
        <v>42638</v>
      </c>
      <c r="E407" s="26" t="str">
        <f t="shared" si="12"/>
        <v>01</v>
      </c>
      <c r="F407" s="1">
        <f t="shared" si="13"/>
        <v>9</v>
      </c>
    </row>
    <row r="408" spans="4:6" x14ac:dyDescent="0.25">
      <c r="D408" s="25">
        <v>42639</v>
      </c>
      <c r="E408" s="26" t="str">
        <f t="shared" si="12"/>
        <v>01</v>
      </c>
      <c r="F408" s="1">
        <f t="shared" si="13"/>
        <v>9</v>
      </c>
    </row>
    <row r="409" spans="4:6" x14ac:dyDescent="0.25">
      <c r="D409" s="25">
        <v>42640</v>
      </c>
      <c r="E409" s="26" t="str">
        <f t="shared" si="12"/>
        <v>01</v>
      </c>
      <c r="F409" s="1">
        <f t="shared" si="13"/>
        <v>9</v>
      </c>
    </row>
    <row r="410" spans="4:6" x14ac:dyDescent="0.25">
      <c r="D410" s="25">
        <v>42641</v>
      </c>
      <c r="E410" s="26" t="str">
        <f t="shared" si="12"/>
        <v>01</v>
      </c>
      <c r="F410" s="1">
        <f t="shared" si="13"/>
        <v>9</v>
      </c>
    </row>
    <row r="411" spans="4:6" x14ac:dyDescent="0.25">
      <c r="D411" s="25">
        <v>42642</v>
      </c>
      <c r="E411" s="26" t="str">
        <f t="shared" si="12"/>
        <v>01</v>
      </c>
      <c r="F411" s="1">
        <f t="shared" si="13"/>
        <v>9</v>
      </c>
    </row>
    <row r="412" spans="4:6" x14ac:dyDescent="0.25">
      <c r="D412" s="25">
        <v>42643</v>
      </c>
      <c r="E412" s="26" t="str">
        <f t="shared" si="12"/>
        <v>01</v>
      </c>
      <c r="F412" s="1">
        <f t="shared" si="13"/>
        <v>9</v>
      </c>
    </row>
    <row r="413" spans="4:6" x14ac:dyDescent="0.25">
      <c r="D413" s="25">
        <v>42644</v>
      </c>
      <c r="E413" s="26" t="str">
        <f t="shared" si="12"/>
        <v>02</v>
      </c>
      <c r="F413" s="1">
        <f t="shared" si="13"/>
        <v>10</v>
      </c>
    </row>
    <row r="414" spans="4:6" x14ac:dyDescent="0.25">
      <c r="D414" s="25">
        <v>42645</v>
      </c>
      <c r="E414" s="26" t="str">
        <f t="shared" si="12"/>
        <v>02</v>
      </c>
      <c r="F414" s="1">
        <f t="shared" si="13"/>
        <v>10</v>
      </c>
    </row>
    <row r="415" spans="4:6" x14ac:dyDescent="0.25">
      <c r="D415" s="25">
        <v>42646</v>
      </c>
      <c r="E415" s="26" t="str">
        <f t="shared" si="12"/>
        <v>02</v>
      </c>
      <c r="F415" s="1">
        <f t="shared" si="13"/>
        <v>10</v>
      </c>
    </row>
    <row r="416" spans="4:6" x14ac:dyDescent="0.25">
      <c r="D416" s="25">
        <v>42647</v>
      </c>
      <c r="E416" s="26" t="str">
        <f t="shared" si="12"/>
        <v>02</v>
      </c>
      <c r="F416" s="1">
        <f t="shared" si="13"/>
        <v>10</v>
      </c>
    </row>
    <row r="417" spans="4:6" x14ac:dyDescent="0.25">
      <c r="D417" s="25">
        <v>42648</v>
      </c>
      <c r="E417" s="26" t="str">
        <f t="shared" si="12"/>
        <v>02</v>
      </c>
      <c r="F417" s="1">
        <f t="shared" si="13"/>
        <v>10</v>
      </c>
    </row>
    <row r="418" spans="4:6" x14ac:dyDescent="0.25">
      <c r="D418" s="25">
        <v>42649</v>
      </c>
      <c r="E418" s="26" t="str">
        <f t="shared" si="12"/>
        <v>02</v>
      </c>
      <c r="F418" s="1">
        <f t="shared" si="13"/>
        <v>10</v>
      </c>
    </row>
    <row r="419" spans="4:6" x14ac:dyDescent="0.25">
      <c r="D419" s="25">
        <v>42650</v>
      </c>
      <c r="E419" s="26" t="str">
        <f t="shared" si="12"/>
        <v>02</v>
      </c>
      <c r="F419" s="1">
        <f t="shared" si="13"/>
        <v>10</v>
      </c>
    </row>
    <row r="420" spans="4:6" x14ac:dyDescent="0.25">
      <c r="D420" s="25">
        <v>42651</v>
      </c>
      <c r="E420" s="26" t="str">
        <f t="shared" si="12"/>
        <v>02</v>
      </c>
      <c r="F420" s="1">
        <f t="shared" si="13"/>
        <v>10</v>
      </c>
    </row>
    <row r="421" spans="4:6" x14ac:dyDescent="0.25">
      <c r="D421" s="25">
        <v>42652</v>
      </c>
      <c r="E421" s="26" t="str">
        <f t="shared" si="12"/>
        <v>02</v>
      </c>
      <c r="F421" s="1">
        <f t="shared" si="13"/>
        <v>10</v>
      </c>
    </row>
    <row r="422" spans="4:6" x14ac:dyDescent="0.25">
      <c r="D422" s="25">
        <v>42653</v>
      </c>
      <c r="E422" s="26" t="str">
        <f t="shared" si="12"/>
        <v>02</v>
      </c>
      <c r="F422" s="1">
        <f t="shared" si="13"/>
        <v>10</v>
      </c>
    </row>
    <row r="423" spans="4:6" x14ac:dyDescent="0.25">
      <c r="D423" s="25">
        <v>42654</v>
      </c>
      <c r="E423" s="26" t="str">
        <f t="shared" si="12"/>
        <v>02</v>
      </c>
      <c r="F423" s="1">
        <f t="shared" si="13"/>
        <v>10</v>
      </c>
    </row>
    <row r="424" spans="4:6" x14ac:dyDescent="0.25">
      <c r="D424" s="25">
        <v>42655</v>
      </c>
      <c r="E424" s="26" t="str">
        <f t="shared" si="12"/>
        <v>02</v>
      </c>
      <c r="F424" s="1">
        <f t="shared" si="13"/>
        <v>10</v>
      </c>
    </row>
    <row r="425" spans="4:6" x14ac:dyDescent="0.25">
      <c r="D425" s="25">
        <v>42656</v>
      </c>
      <c r="E425" s="26" t="str">
        <f t="shared" si="12"/>
        <v>02</v>
      </c>
      <c r="F425" s="1">
        <f t="shared" si="13"/>
        <v>10</v>
      </c>
    </row>
    <row r="426" spans="4:6" x14ac:dyDescent="0.25">
      <c r="D426" s="25">
        <v>42657</v>
      </c>
      <c r="E426" s="26" t="str">
        <f t="shared" si="12"/>
        <v>02</v>
      </c>
      <c r="F426" s="1">
        <f t="shared" si="13"/>
        <v>10</v>
      </c>
    </row>
    <row r="427" spans="4:6" x14ac:dyDescent="0.25">
      <c r="D427" s="25">
        <v>42658</v>
      </c>
      <c r="E427" s="26" t="str">
        <f t="shared" si="12"/>
        <v>02</v>
      </c>
      <c r="F427" s="1">
        <f t="shared" si="13"/>
        <v>10</v>
      </c>
    </row>
    <row r="428" spans="4:6" x14ac:dyDescent="0.25">
      <c r="D428" s="25">
        <v>42659</v>
      </c>
      <c r="E428" s="26" t="str">
        <f t="shared" si="12"/>
        <v>02</v>
      </c>
      <c r="F428" s="1">
        <f t="shared" si="13"/>
        <v>10</v>
      </c>
    </row>
    <row r="429" spans="4:6" x14ac:dyDescent="0.25">
      <c r="D429" s="25">
        <v>42660</v>
      </c>
      <c r="E429" s="26" t="str">
        <f t="shared" si="12"/>
        <v>02</v>
      </c>
      <c r="F429" s="1">
        <f t="shared" si="13"/>
        <v>10</v>
      </c>
    </row>
    <row r="430" spans="4:6" x14ac:dyDescent="0.25">
      <c r="D430" s="25">
        <v>42661</v>
      </c>
      <c r="E430" s="26" t="str">
        <f t="shared" si="12"/>
        <v>02</v>
      </c>
      <c r="F430" s="1">
        <f t="shared" si="13"/>
        <v>10</v>
      </c>
    </row>
    <row r="431" spans="4:6" x14ac:dyDescent="0.25">
      <c r="D431" s="25">
        <v>42662</v>
      </c>
      <c r="E431" s="26" t="str">
        <f t="shared" si="12"/>
        <v>02</v>
      </c>
      <c r="F431" s="1">
        <f t="shared" si="13"/>
        <v>10</v>
      </c>
    </row>
    <row r="432" spans="4:6" x14ac:dyDescent="0.25">
      <c r="D432" s="25">
        <v>42663</v>
      </c>
      <c r="E432" s="26" t="str">
        <f t="shared" si="12"/>
        <v>02</v>
      </c>
      <c r="F432" s="1">
        <f t="shared" si="13"/>
        <v>10</v>
      </c>
    </row>
    <row r="433" spans="4:6" x14ac:dyDescent="0.25">
      <c r="D433" s="25">
        <v>42664</v>
      </c>
      <c r="E433" s="26" t="str">
        <f t="shared" si="12"/>
        <v>02</v>
      </c>
      <c r="F433" s="1">
        <f t="shared" si="13"/>
        <v>10</v>
      </c>
    </row>
    <row r="434" spans="4:6" x14ac:dyDescent="0.25">
      <c r="D434" s="25">
        <v>42665</v>
      </c>
      <c r="E434" s="26" t="str">
        <f t="shared" si="12"/>
        <v>02</v>
      </c>
      <c r="F434" s="1">
        <f t="shared" si="13"/>
        <v>10</v>
      </c>
    </row>
    <row r="435" spans="4:6" x14ac:dyDescent="0.25">
      <c r="D435" s="25">
        <v>42666</v>
      </c>
      <c r="E435" s="26" t="str">
        <f t="shared" si="12"/>
        <v>02</v>
      </c>
      <c r="F435" s="1">
        <f t="shared" si="13"/>
        <v>10</v>
      </c>
    </row>
    <row r="436" spans="4:6" x14ac:dyDescent="0.25">
      <c r="D436" s="25">
        <v>42667</v>
      </c>
      <c r="E436" s="26" t="str">
        <f t="shared" si="12"/>
        <v>02</v>
      </c>
      <c r="F436" s="1">
        <f t="shared" si="13"/>
        <v>10</v>
      </c>
    </row>
    <row r="437" spans="4:6" x14ac:dyDescent="0.25">
      <c r="D437" s="25">
        <v>42668</v>
      </c>
      <c r="E437" s="26" t="str">
        <f t="shared" si="12"/>
        <v>02</v>
      </c>
      <c r="F437" s="1">
        <f t="shared" si="13"/>
        <v>10</v>
      </c>
    </row>
    <row r="438" spans="4:6" x14ac:dyDescent="0.25">
      <c r="D438" s="25">
        <v>42669</v>
      </c>
      <c r="E438" s="26" t="str">
        <f t="shared" si="12"/>
        <v>02</v>
      </c>
      <c r="F438" s="1">
        <f t="shared" si="13"/>
        <v>10</v>
      </c>
    </row>
    <row r="439" spans="4:6" x14ac:dyDescent="0.25">
      <c r="D439" s="25">
        <v>42670</v>
      </c>
      <c r="E439" s="26" t="str">
        <f t="shared" si="12"/>
        <v>02</v>
      </c>
      <c r="F439" s="1">
        <f t="shared" si="13"/>
        <v>10</v>
      </c>
    </row>
    <row r="440" spans="4:6" x14ac:dyDescent="0.25">
      <c r="D440" s="25">
        <v>42671</v>
      </c>
      <c r="E440" s="26" t="str">
        <f t="shared" si="12"/>
        <v>02</v>
      </c>
      <c r="F440" s="1">
        <f t="shared" si="13"/>
        <v>10</v>
      </c>
    </row>
    <row r="441" spans="4:6" x14ac:dyDescent="0.25">
      <c r="D441" s="25">
        <v>42672</v>
      </c>
      <c r="E441" s="26" t="str">
        <f t="shared" si="12"/>
        <v>02</v>
      </c>
      <c r="F441" s="1">
        <f t="shared" si="13"/>
        <v>10</v>
      </c>
    </row>
    <row r="442" spans="4:6" x14ac:dyDescent="0.25">
      <c r="D442" s="25">
        <v>42673</v>
      </c>
      <c r="E442" s="26" t="str">
        <f t="shared" si="12"/>
        <v>02</v>
      </c>
      <c r="F442" s="1">
        <f t="shared" si="13"/>
        <v>10</v>
      </c>
    </row>
    <row r="443" spans="4:6" x14ac:dyDescent="0.25">
      <c r="D443" s="25">
        <v>42674</v>
      </c>
      <c r="E443" s="26" t="str">
        <f t="shared" si="12"/>
        <v>02</v>
      </c>
      <c r="F443" s="1">
        <f t="shared" si="13"/>
        <v>10</v>
      </c>
    </row>
    <row r="444" spans="4:6" x14ac:dyDescent="0.25">
      <c r="D444" s="25">
        <v>42675</v>
      </c>
      <c r="E444" s="26" t="str">
        <f t="shared" si="12"/>
        <v>03</v>
      </c>
      <c r="F444" s="1">
        <f t="shared" si="13"/>
        <v>11</v>
      </c>
    </row>
    <row r="445" spans="4:6" x14ac:dyDescent="0.25">
      <c r="D445" s="25">
        <v>42676</v>
      </c>
      <c r="E445" s="26" t="str">
        <f t="shared" si="12"/>
        <v>03</v>
      </c>
      <c r="F445" s="1">
        <f t="shared" si="13"/>
        <v>11</v>
      </c>
    </row>
    <row r="446" spans="4:6" x14ac:dyDescent="0.25">
      <c r="D446" s="25">
        <v>42677</v>
      </c>
      <c r="E446" s="26" t="str">
        <f t="shared" si="12"/>
        <v>03</v>
      </c>
      <c r="F446" s="1">
        <f t="shared" si="13"/>
        <v>11</v>
      </c>
    </row>
    <row r="447" spans="4:6" x14ac:dyDescent="0.25">
      <c r="D447" s="25">
        <v>42678</v>
      </c>
      <c r="E447" s="26" t="str">
        <f t="shared" si="12"/>
        <v>03</v>
      </c>
      <c r="F447" s="1">
        <f t="shared" si="13"/>
        <v>11</v>
      </c>
    </row>
    <row r="448" spans="4:6" x14ac:dyDescent="0.25">
      <c r="D448" s="25">
        <v>42679</v>
      </c>
      <c r="E448" s="26" t="str">
        <f t="shared" si="12"/>
        <v>03</v>
      </c>
      <c r="F448" s="1">
        <f t="shared" si="13"/>
        <v>11</v>
      </c>
    </row>
    <row r="449" spans="4:6" x14ac:dyDescent="0.25">
      <c r="D449" s="25">
        <v>42680</v>
      </c>
      <c r="E449" s="26" t="str">
        <f t="shared" si="12"/>
        <v>03</v>
      </c>
      <c r="F449" s="1">
        <f t="shared" si="13"/>
        <v>11</v>
      </c>
    </row>
    <row r="450" spans="4:6" x14ac:dyDescent="0.25">
      <c r="D450" s="25">
        <v>42681</v>
      </c>
      <c r="E450" s="26" t="str">
        <f t="shared" si="12"/>
        <v>03</v>
      </c>
      <c r="F450" s="1">
        <f t="shared" si="13"/>
        <v>11</v>
      </c>
    </row>
    <row r="451" spans="4:6" x14ac:dyDescent="0.25">
      <c r="D451" s="25">
        <v>42682</v>
      </c>
      <c r="E451" s="26" t="str">
        <f t="shared" si="12"/>
        <v>03</v>
      </c>
      <c r="F451" s="1">
        <f t="shared" si="13"/>
        <v>11</v>
      </c>
    </row>
    <row r="452" spans="4:6" x14ac:dyDescent="0.25">
      <c r="D452" s="25">
        <v>42683</v>
      </c>
      <c r="E452" s="26" t="str">
        <f t="shared" si="12"/>
        <v>03</v>
      </c>
      <c r="F452" s="1">
        <f t="shared" si="13"/>
        <v>11</v>
      </c>
    </row>
    <row r="453" spans="4:6" x14ac:dyDescent="0.25">
      <c r="D453" s="25">
        <v>42684</v>
      </c>
      <c r="E453" s="26" t="str">
        <f t="shared" si="12"/>
        <v>03</v>
      </c>
      <c r="F453" s="1">
        <f t="shared" si="13"/>
        <v>11</v>
      </c>
    </row>
    <row r="454" spans="4:6" x14ac:dyDescent="0.25">
      <c r="D454" s="25">
        <v>42685</v>
      </c>
      <c r="E454" s="26" t="str">
        <f t="shared" si="12"/>
        <v>03</v>
      </c>
      <c r="F454" s="1">
        <f t="shared" si="13"/>
        <v>11</v>
      </c>
    </row>
    <row r="455" spans="4:6" x14ac:dyDescent="0.25">
      <c r="D455" s="25">
        <v>42686</v>
      </c>
      <c r="E455" s="26" t="str">
        <f t="shared" si="12"/>
        <v>03</v>
      </c>
      <c r="F455" s="1">
        <f t="shared" si="13"/>
        <v>11</v>
      </c>
    </row>
    <row r="456" spans="4:6" x14ac:dyDescent="0.25">
      <c r="D456" s="25">
        <v>42687</v>
      </c>
      <c r="E456" s="26" t="str">
        <f t="shared" si="12"/>
        <v>03</v>
      </c>
      <c r="F456" s="1">
        <f t="shared" si="13"/>
        <v>11</v>
      </c>
    </row>
    <row r="457" spans="4:6" x14ac:dyDescent="0.25">
      <c r="D457" s="25">
        <v>42688</v>
      </c>
      <c r="E457" s="26" t="str">
        <f t="shared" si="12"/>
        <v>03</v>
      </c>
      <c r="F457" s="1">
        <f t="shared" si="13"/>
        <v>11</v>
      </c>
    </row>
    <row r="458" spans="4:6" x14ac:dyDescent="0.25">
      <c r="D458" s="25">
        <v>42689</v>
      </c>
      <c r="E458" s="26" t="str">
        <f t="shared" si="12"/>
        <v>03</v>
      </c>
      <c r="F458" s="1">
        <f t="shared" si="13"/>
        <v>11</v>
      </c>
    </row>
    <row r="459" spans="4:6" x14ac:dyDescent="0.25">
      <c r="D459" s="25">
        <v>42690</v>
      </c>
      <c r="E459" s="26" t="str">
        <f t="shared" si="12"/>
        <v>03</v>
      </c>
      <c r="F459" s="1">
        <f t="shared" si="13"/>
        <v>11</v>
      </c>
    </row>
    <row r="460" spans="4:6" x14ac:dyDescent="0.25">
      <c r="D460" s="25">
        <v>42691</v>
      </c>
      <c r="E460" s="26" t="str">
        <f t="shared" si="12"/>
        <v>03</v>
      </c>
      <c r="F460" s="1">
        <f t="shared" si="13"/>
        <v>11</v>
      </c>
    </row>
    <row r="461" spans="4:6" x14ac:dyDescent="0.25">
      <c r="D461" s="25">
        <v>42692</v>
      </c>
      <c r="E461" s="26" t="str">
        <f t="shared" si="12"/>
        <v>03</v>
      </c>
      <c r="F461" s="1">
        <f t="shared" si="13"/>
        <v>11</v>
      </c>
    </row>
    <row r="462" spans="4:6" x14ac:dyDescent="0.25">
      <c r="D462" s="25">
        <v>42693</v>
      </c>
      <c r="E462" s="26" t="str">
        <f t="shared" si="12"/>
        <v>03</v>
      </c>
      <c r="F462" s="1">
        <f t="shared" si="13"/>
        <v>11</v>
      </c>
    </row>
    <row r="463" spans="4:6" x14ac:dyDescent="0.25">
      <c r="D463" s="25">
        <v>42694</v>
      </c>
      <c r="E463" s="26" t="str">
        <f t="shared" si="12"/>
        <v>03</v>
      </c>
      <c r="F463" s="1">
        <f t="shared" si="13"/>
        <v>11</v>
      </c>
    </row>
    <row r="464" spans="4:6" x14ac:dyDescent="0.25">
      <c r="D464" s="25">
        <v>42695</v>
      </c>
      <c r="E464" s="26" t="str">
        <f t="shared" si="12"/>
        <v>03</v>
      </c>
      <c r="F464" s="1">
        <f t="shared" si="13"/>
        <v>11</v>
      </c>
    </row>
    <row r="465" spans="4:6" x14ac:dyDescent="0.25">
      <c r="D465" s="25">
        <v>42696</v>
      </c>
      <c r="E465" s="26" t="str">
        <f t="shared" ref="E465:E528" si="14">VLOOKUP(F465,$D$3:$E$14,2,FALSE)</f>
        <v>03</v>
      </c>
      <c r="F465" s="1">
        <f t="shared" ref="F465:F528" si="15">MONTH(D465)</f>
        <v>11</v>
      </c>
    </row>
    <row r="466" spans="4:6" x14ac:dyDescent="0.25">
      <c r="D466" s="25">
        <v>42697</v>
      </c>
      <c r="E466" s="26" t="str">
        <f t="shared" si="14"/>
        <v>03</v>
      </c>
      <c r="F466" s="1">
        <f t="shared" si="15"/>
        <v>11</v>
      </c>
    </row>
    <row r="467" spans="4:6" x14ac:dyDescent="0.25">
      <c r="D467" s="25">
        <v>42698</v>
      </c>
      <c r="E467" s="26" t="str">
        <f t="shared" si="14"/>
        <v>03</v>
      </c>
      <c r="F467" s="1">
        <f t="shared" si="15"/>
        <v>11</v>
      </c>
    </row>
    <row r="468" spans="4:6" x14ac:dyDescent="0.25">
      <c r="D468" s="25">
        <v>42699</v>
      </c>
      <c r="E468" s="26" t="str">
        <f t="shared" si="14"/>
        <v>03</v>
      </c>
      <c r="F468" s="1">
        <f t="shared" si="15"/>
        <v>11</v>
      </c>
    </row>
    <row r="469" spans="4:6" x14ac:dyDescent="0.25">
      <c r="D469" s="25">
        <v>42700</v>
      </c>
      <c r="E469" s="26" t="str">
        <f t="shared" si="14"/>
        <v>03</v>
      </c>
      <c r="F469" s="1">
        <f t="shared" si="15"/>
        <v>11</v>
      </c>
    </row>
    <row r="470" spans="4:6" x14ac:dyDescent="0.25">
      <c r="D470" s="25">
        <v>42701</v>
      </c>
      <c r="E470" s="26" t="str">
        <f t="shared" si="14"/>
        <v>03</v>
      </c>
      <c r="F470" s="1">
        <f t="shared" si="15"/>
        <v>11</v>
      </c>
    </row>
    <row r="471" spans="4:6" x14ac:dyDescent="0.25">
      <c r="D471" s="25">
        <v>42702</v>
      </c>
      <c r="E471" s="26" t="str">
        <f t="shared" si="14"/>
        <v>03</v>
      </c>
      <c r="F471" s="1">
        <f t="shared" si="15"/>
        <v>11</v>
      </c>
    </row>
    <row r="472" spans="4:6" x14ac:dyDescent="0.25">
      <c r="D472" s="25">
        <v>42703</v>
      </c>
      <c r="E472" s="26" t="str">
        <f t="shared" si="14"/>
        <v>03</v>
      </c>
      <c r="F472" s="1">
        <f t="shared" si="15"/>
        <v>11</v>
      </c>
    </row>
    <row r="473" spans="4:6" x14ac:dyDescent="0.25">
      <c r="D473" s="25">
        <v>42704</v>
      </c>
      <c r="E473" s="26" t="str">
        <f t="shared" si="14"/>
        <v>03</v>
      </c>
      <c r="F473" s="1">
        <f t="shared" si="15"/>
        <v>11</v>
      </c>
    </row>
    <row r="474" spans="4:6" x14ac:dyDescent="0.25">
      <c r="D474" s="25">
        <v>42705</v>
      </c>
      <c r="E474" s="26" t="str">
        <f t="shared" si="14"/>
        <v>04</v>
      </c>
      <c r="F474" s="1">
        <f t="shared" si="15"/>
        <v>12</v>
      </c>
    </row>
    <row r="475" spans="4:6" x14ac:dyDescent="0.25">
      <c r="D475" s="25">
        <v>42706</v>
      </c>
      <c r="E475" s="26" t="str">
        <f t="shared" si="14"/>
        <v>04</v>
      </c>
      <c r="F475" s="1">
        <f t="shared" si="15"/>
        <v>12</v>
      </c>
    </row>
    <row r="476" spans="4:6" x14ac:dyDescent="0.25">
      <c r="D476" s="25">
        <v>42707</v>
      </c>
      <c r="E476" s="26" t="str">
        <f t="shared" si="14"/>
        <v>04</v>
      </c>
      <c r="F476" s="1">
        <f t="shared" si="15"/>
        <v>12</v>
      </c>
    </row>
    <row r="477" spans="4:6" x14ac:dyDescent="0.25">
      <c r="D477" s="25">
        <v>42708</v>
      </c>
      <c r="E477" s="26" t="str">
        <f t="shared" si="14"/>
        <v>04</v>
      </c>
      <c r="F477" s="1">
        <f t="shared" si="15"/>
        <v>12</v>
      </c>
    </row>
    <row r="478" spans="4:6" x14ac:dyDescent="0.25">
      <c r="D478" s="25">
        <v>42709</v>
      </c>
      <c r="E478" s="26" t="str">
        <f t="shared" si="14"/>
        <v>04</v>
      </c>
      <c r="F478" s="1">
        <f t="shared" si="15"/>
        <v>12</v>
      </c>
    </row>
    <row r="479" spans="4:6" x14ac:dyDescent="0.25">
      <c r="D479" s="25">
        <v>42710</v>
      </c>
      <c r="E479" s="26" t="str">
        <f t="shared" si="14"/>
        <v>04</v>
      </c>
      <c r="F479" s="1">
        <f t="shared" si="15"/>
        <v>12</v>
      </c>
    </row>
    <row r="480" spans="4:6" x14ac:dyDescent="0.25">
      <c r="D480" s="25">
        <v>42711</v>
      </c>
      <c r="E480" s="26" t="str">
        <f t="shared" si="14"/>
        <v>04</v>
      </c>
      <c r="F480" s="1">
        <f t="shared" si="15"/>
        <v>12</v>
      </c>
    </row>
    <row r="481" spans="4:6" x14ac:dyDescent="0.25">
      <c r="D481" s="25">
        <v>42712</v>
      </c>
      <c r="E481" s="26" t="str">
        <f t="shared" si="14"/>
        <v>04</v>
      </c>
      <c r="F481" s="1">
        <f t="shared" si="15"/>
        <v>12</v>
      </c>
    </row>
    <row r="482" spans="4:6" x14ac:dyDescent="0.25">
      <c r="D482" s="25">
        <v>42713</v>
      </c>
      <c r="E482" s="26" t="str">
        <f t="shared" si="14"/>
        <v>04</v>
      </c>
      <c r="F482" s="1">
        <f t="shared" si="15"/>
        <v>12</v>
      </c>
    </row>
    <row r="483" spans="4:6" x14ac:dyDescent="0.25">
      <c r="D483" s="25">
        <v>42714</v>
      </c>
      <c r="E483" s="26" t="str">
        <f t="shared" si="14"/>
        <v>04</v>
      </c>
      <c r="F483" s="1">
        <f t="shared" si="15"/>
        <v>12</v>
      </c>
    </row>
    <row r="484" spans="4:6" x14ac:dyDescent="0.25">
      <c r="D484" s="25">
        <v>42715</v>
      </c>
      <c r="E484" s="26" t="str">
        <f t="shared" si="14"/>
        <v>04</v>
      </c>
      <c r="F484" s="1">
        <f t="shared" si="15"/>
        <v>12</v>
      </c>
    </row>
    <row r="485" spans="4:6" x14ac:dyDescent="0.25">
      <c r="D485" s="25">
        <v>42716</v>
      </c>
      <c r="E485" s="26" t="str">
        <f t="shared" si="14"/>
        <v>04</v>
      </c>
      <c r="F485" s="1">
        <f t="shared" si="15"/>
        <v>12</v>
      </c>
    </row>
    <row r="486" spans="4:6" x14ac:dyDescent="0.25">
      <c r="D486" s="25">
        <v>42717</v>
      </c>
      <c r="E486" s="26" t="str">
        <f t="shared" si="14"/>
        <v>04</v>
      </c>
      <c r="F486" s="1">
        <f t="shared" si="15"/>
        <v>12</v>
      </c>
    </row>
    <row r="487" spans="4:6" x14ac:dyDescent="0.25">
      <c r="D487" s="25">
        <v>42718</v>
      </c>
      <c r="E487" s="26" t="str">
        <f t="shared" si="14"/>
        <v>04</v>
      </c>
      <c r="F487" s="1">
        <f t="shared" si="15"/>
        <v>12</v>
      </c>
    </row>
    <row r="488" spans="4:6" x14ac:dyDescent="0.25">
      <c r="D488" s="25">
        <v>42719</v>
      </c>
      <c r="E488" s="26" t="str">
        <f t="shared" si="14"/>
        <v>04</v>
      </c>
      <c r="F488" s="1">
        <f t="shared" si="15"/>
        <v>12</v>
      </c>
    </row>
    <row r="489" spans="4:6" x14ac:dyDescent="0.25">
      <c r="D489" s="25">
        <v>42720</v>
      </c>
      <c r="E489" s="26" t="str">
        <f t="shared" si="14"/>
        <v>04</v>
      </c>
      <c r="F489" s="1">
        <f t="shared" si="15"/>
        <v>12</v>
      </c>
    </row>
    <row r="490" spans="4:6" x14ac:dyDescent="0.25">
      <c r="D490" s="25">
        <v>42721</v>
      </c>
      <c r="E490" s="26" t="str">
        <f t="shared" si="14"/>
        <v>04</v>
      </c>
      <c r="F490" s="1">
        <f t="shared" si="15"/>
        <v>12</v>
      </c>
    </row>
    <row r="491" spans="4:6" x14ac:dyDescent="0.25">
      <c r="D491" s="25">
        <v>42722</v>
      </c>
      <c r="E491" s="26" t="str">
        <f t="shared" si="14"/>
        <v>04</v>
      </c>
      <c r="F491" s="1">
        <f t="shared" si="15"/>
        <v>12</v>
      </c>
    </row>
    <row r="492" spans="4:6" x14ac:dyDescent="0.25">
      <c r="D492" s="25">
        <v>42723</v>
      </c>
      <c r="E492" s="26" t="str">
        <f t="shared" si="14"/>
        <v>04</v>
      </c>
      <c r="F492" s="1">
        <f t="shared" si="15"/>
        <v>12</v>
      </c>
    </row>
    <row r="493" spans="4:6" x14ac:dyDescent="0.25">
      <c r="D493" s="25">
        <v>42724</v>
      </c>
      <c r="E493" s="26" t="str">
        <f t="shared" si="14"/>
        <v>04</v>
      </c>
      <c r="F493" s="1">
        <f t="shared" si="15"/>
        <v>12</v>
      </c>
    </row>
    <row r="494" spans="4:6" x14ac:dyDescent="0.25">
      <c r="D494" s="25">
        <v>42725</v>
      </c>
      <c r="E494" s="26" t="str">
        <f t="shared" si="14"/>
        <v>04</v>
      </c>
      <c r="F494" s="1">
        <f t="shared" si="15"/>
        <v>12</v>
      </c>
    </row>
    <row r="495" spans="4:6" x14ac:dyDescent="0.25">
      <c r="D495" s="25">
        <v>42726</v>
      </c>
      <c r="E495" s="26" t="str">
        <f t="shared" si="14"/>
        <v>04</v>
      </c>
      <c r="F495" s="1">
        <f t="shared" si="15"/>
        <v>12</v>
      </c>
    </row>
    <row r="496" spans="4:6" x14ac:dyDescent="0.25">
      <c r="D496" s="25">
        <v>42727</v>
      </c>
      <c r="E496" s="26" t="str">
        <f t="shared" si="14"/>
        <v>04</v>
      </c>
      <c r="F496" s="1">
        <f t="shared" si="15"/>
        <v>12</v>
      </c>
    </row>
    <row r="497" spans="4:6" x14ac:dyDescent="0.25">
      <c r="D497" s="25">
        <v>42728</v>
      </c>
      <c r="E497" s="26" t="str">
        <f t="shared" si="14"/>
        <v>04</v>
      </c>
      <c r="F497" s="1">
        <f t="shared" si="15"/>
        <v>12</v>
      </c>
    </row>
    <row r="498" spans="4:6" x14ac:dyDescent="0.25">
      <c r="D498" s="25">
        <v>42729</v>
      </c>
      <c r="E498" s="26" t="str">
        <f t="shared" si="14"/>
        <v>04</v>
      </c>
      <c r="F498" s="1">
        <f t="shared" si="15"/>
        <v>12</v>
      </c>
    </row>
    <row r="499" spans="4:6" x14ac:dyDescent="0.25">
      <c r="D499" s="25">
        <v>42730</v>
      </c>
      <c r="E499" s="26" t="str">
        <f t="shared" si="14"/>
        <v>04</v>
      </c>
      <c r="F499" s="1">
        <f t="shared" si="15"/>
        <v>12</v>
      </c>
    </row>
    <row r="500" spans="4:6" x14ac:dyDescent="0.25">
      <c r="D500" s="25">
        <v>42731</v>
      </c>
      <c r="E500" s="26" t="str">
        <f t="shared" si="14"/>
        <v>04</v>
      </c>
      <c r="F500" s="1">
        <f t="shared" si="15"/>
        <v>12</v>
      </c>
    </row>
    <row r="501" spans="4:6" x14ac:dyDescent="0.25">
      <c r="D501" s="25">
        <v>42732</v>
      </c>
      <c r="E501" s="26" t="str">
        <f t="shared" si="14"/>
        <v>04</v>
      </c>
      <c r="F501" s="1">
        <f t="shared" si="15"/>
        <v>12</v>
      </c>
    </row>
    <row r="502" spans="4:6" x14ac:dyDescent="0.25">
      <c r="D502" s="25">
        <v>42733</v>
      </c>
      <c r="E502" s="26" t="str">
        <f t="shared" si="14"/>
        <v>04</v>
      </c>
      <c r="F502" s="1">
        <f t="shared" si="15"/>
        <v>12</v>
      </c>
    </row>
    <row r="503" spans="4:6" x14ac:dyDescent="0.25">
      <c r="D503" s="25">
        <v>42734</v>
      </c>
      <c r="E503" s="26" t="str">
        <f t="shared" si="14"/>
        <v>04</v>
      </c>
      <c r="F503" s="1">
        <f t="shared" si="15"/>
        <v>12</v>
      </c>
    </row>
    <row r="504" spans="4:6" x14ac:dyDescent="0.25">
      <c r="D504" s="25">
        <v>42735</v>
      </c>
      <c r="E504" s="26" t="str">
        <f t="shared" si="14"/>
        <v>04</v>
      </c>
      <c r="F504" s="1">
        <f t="shared" si="15"/>
        <v>12</v>
      </c>
    </row>
    <row r="505" spans="4:6" x14ac:dyDescent="0.25">
      <c r="D505" s="25">
        <v>42736</v>
      </c>
      <c r="E505" s="26" t="str">
        <f t="shared" si="14"/>
        <v>05</v>
      </c>
      <c r="F505" s="1">
        <f t="shared" si="15"/>
        <v>1</v>
      </c>
    </row>
    <row r="506" spans="4:6" x14ac:dyDescent="0.25">
      <c r="D506" s="25">
        <v>42737</v>
      </c>
      <c r="E506" s="26" t="str">
        <f t="shared" si="14"/>
        <v>05</v>
      </c>
      <c r="F506" s="1">
        <f t="shared" si="15"/>
        <v>1</v>
      </c>
    </row>
    <row r="507" spans="4:6" x14ac:dyDescent="0.25">
      <c r="D507" s="25">
        <v>42738</v>
      </c>
      <c r="E507" s="26" t="str">
        <f t="shared" si="14"/>
        <v>05</v>
      </c>
      <c r="F507" s="1">
        <f t="shared" si="15"/>
        <v>1</v>
      </c>
    </row>
    <row r="508" spans="4:6" x14ac:dyDescent="0.25">
      <c r="D508" s="25">
        <v>42739</v>
      </c>
      <c r="E508" s="26" t="str">
        <f t="shared" si="14"/>
        <v>05</v>
      </c>
      <c r="F508" s="1">
        <f t="shared" si="15"/>
        <v>1</v>
      </c>
    </row>
    <row r="509" spans="4:6" x14ac:dyDescent="0.25">
      <c r="D509" s="25">
        <v>42740</v>
      </c>
      <c r="E509" s="26" t="str">
        <f t="shared" si="14"/>
        <v>05</v>
      </c>
      <c r="F509" s="1">
        <f t="shared" si="15"/>
        <v>1</v>
      </c>
    </row>
    <row r="510" spans="4:6" x14ac:dyDescent="0.25">
      <c r="D510" s="25">
        <v>42741</v>
      </c>
      <c r="E510" s="26" t="str">
        <f t="shared" si="14"/>
        <v>05</v>
      </c>
      <c r="F510" s="1">
        <f t="shared" si="15"/>
        <v>1</v>
      </c>
    </row>
    <row r="511" spans="4:6" x14ac:dyDescent="0.25">
      <c r="D511" s="25">
        <v>42742</v>
      </c>
      <c r="E511" s="26" t="str">
        <f t="shared" si="14"/>
        <v>05</v>
      </c>
      <c r="F511" s="1">
        <f t="shared" si="15"/>
        <v>1</v>
      </c>
    </row>
    <row r="512" spans="4:6" x14ac:dyDescent="0.25">
      <c r="D512" s="25">
        <v>42743</v>
      </c>
      <c r="E512" s="26" t="str">
        <f t="shared" si="14"/>
        <v>05</v>
      </c>
      <c r="F512" s="1">
        <f t="shared" si="15"/>
        <v>1</v>
      </c>
    </row>
    <row r="513" spans="4:6" x14ac:dyDescent="0.25">
      <c r="D513" s="25">
        <v>42744</v>
      </c>
      <c r="E513" s="26" t="str">
        <f t="shared" si="14"/>
        <v>05</v>
      </c>
      <c r="F513" s="1">
        <f t="shared" si="15"/>
        <v>1</v>
      </c>
    </row>
    <row r="514" spans="4:6" x14ac:dyDescent="0.25">
      <c r="D514" s="25">
        <v>42745</v>
      </c>
      <c r="E514" s="26" t="str">
        <f t="shared" si="14"/>
        <v>05</v>
      </c>
      <c r="F514" s="1">
        <f t="shared" si="15"/>
        <v>1</v>
      </c>
    </row>
    <row r="515" spans="4:6" x14ac:dyDescent="0.25">
      <c r="D515" s="25">
        <v>42746</v>
      </c>
      <c r="E515" s="26" t="str">
        <f t="shared" si="14"/>
        <v>05</v>
      </c>
      <c r="F515" s="1">
        <f t="shared" si="15"/>
        <v>1</v>
      </c>
    </row>
    <row r="516" spans="4:6" x14ac:dyDescent="0.25">
      <c r="D516" s="25">
        <v>42747</v>
      </c>
      <c r="E516" s="26" t="str">
        <f t="shared" si="14"/>
        <v>05</v>
      </c>
      <c r="F516" s="1">
        <f t="shared" si="15"/>
        <v>1</v>
      </c>
    </row>
    <row r="517" spans="4:6" x14ac:dyDescent="0.25">
      <c r="D517" s="25">
        <v>42748</v>
      </c>
      <c r="E517" s="26" t="str">
        <f t="shared" si="14"/>
        <v>05</v>
      </c>
      <c r="F517" s="1">
        <f t="shared" si="15"/>
        <v>1</v>
      </c>
    </row>
    <row r="518" spans="4:6" x14ac:dyDescent="0.25">
      <c r="D518" s="25">
        <v>42749</v>
      </c>
      <c r="E518" s="26" t="str">
        <f t="shared" si="14"/>
        <v>05</v>
      </c>
      <c r="F518" s="1">
        <f t="shared" si="15"/>
        <v>1</v>
      </c>
    </row>
    <row r="519" spans="4:6" x14ac:dyDescent="0.25">
      <c r="D519" s="25">
        <v>42750</v>
      </c>
      <c r="E519" s="26" t="str">
        <f t="shared" si="14"/>
        <v>05</v>
      </c>
      <c r="F519" s="1">
        <f t="shared" si="15"/>
        <v>1</v>
      </c>
    </row>
    <row r="520" spans="4:6" x14ac:dyDescent="0.25">
      <c r="D520" s="25">
        <v>42751</v>
      </c>
      <c r="E520" s="26" t="str">
        <f t="shared" si="14"/>
        <v>05</v>
      </c>
      <c r="F520" s="1">
        <f t="shared" si="15"/>
        <v>1</v>
      </c>
    </row>
    <row r="521" spans="4:6" x14ac:dyDescent="0.25">
      <c r="D521" s="25">
        <v>42752</v>
      </c>
      <c r="E521" s="26" t="str">
        <f t="shared" si="14"/>
        <v>05</v>
      </c>
      <c r="F521" s="1">
        <f t="shared" si="15"/>
        <v>1</v>
      </c>
    </row>
    <row r="522" spans="4:6" x14ac:dyDescent="0.25">
      <c r="D522" s="25">
        <v>42753</v>
      </c>
      <c r="E522" s="26" t="str">
        <f t="shared" si="14"/>
        <v>05</v>
      </c>
      <c r="F522" s="1">
        <f t="shared" si="15"/>
        <v>1</v>
      </c>
    </row>
    <row r="523" spans="4:6" x14ac:dyDescent="0.25">
      <c r="D523" s="25">
        <v>42754</v>
      </c>
      <c r="E523" s="26" t="str">
        <f t="shared" si="14"/>
        <v>05</v>
      </c>
      <c r="F523" s="1">
        <f t="shared" si="15"/>
        <v>1</v>
      </c>
    </row>
    <row r="524" spans="4:6" x14ac:dyDescent="0.25">
      <c r="D524" s="25">
        <v>42755</v>
      </c>
      <c r="E524" s="26" t="str">
        <f t="shared" si="14"/>
        <v>05</v>
      </c>
      <c r="F524" s="1">
        <f t="shared" si="15"/>
        <v>1</v>
      </c>
    </row>
    <row r="525" spans="4:6" x14ac:dyDescent="0.25">
      <c r="D525" s="25">
        <v>42756</v>
      </c>
      <c r="E525" s="26" t="str">
        <f t="shared" si="14"/>
        <v>05</v>
      </c>
      <c r="F525" s="1">
        <f t="shared" si="15"/>
        <v>1</v>
      </c>
    </row>
    <row r="526" spans="4:6" x14ac:dyDescent="0.25">
      <c r="D526" s="25">
        <v>42757</v>
      </c>
      <c r="E526" s="26" t="str">
        <f t="shared" si="14"/>
        <v>05</v>
      </c>
      <c r="F526" s="1">
        <f t="shared" si="15"/>
        <v>1</v>
      </c>
    </row>
    <row r="527" spans="4:6" x14ac:dyDescent="0.25">
      <c r="D527" s="25">
        <v>42758</v>
      </c>
      <c r="E527" s="26" t="str">
        <f t="shared" si="14"/>
        <v>05</v>
      </c>
      <c r="F527" s="1">
        <f t="shared" si="15"/>
        <v>1</v>
      </c>
    </row>
    <row r="528" spans="4:6" x14ac:dyDescent="0.25">
      <c r="D528" s="25">
        <v>42759</v>
      </c>
      <c r="E528" s="26" t="str">
        <f t="shared" si="14"/>
        <v>05</v>
      </c>
      <c r="F528" s="1">
        <f t="shared" si="15"/>
        <v>1</v>
      </c>
    </row>
    <row r="529" spans="4:6" x14ac:dyDescent="0.25">
      <c r="D529" s="25">
        <v>42760</v>
      </c>
      <c r="E529" s="26" t="str">
        <f t="shared" ref="E529:E592" si="16">VLOOKUP(F529,$D$3:$E$14,2,FALSE)</f>
        <v>05</v>
      </c>
      <c r="F529" s="1">
        <f t="shared" ref="F529:F592" si="17">MONTH(D529)</f>
        <v>1</v>
      </c>
    </row>
    <row r="530" spans="4:6" x14ac:dyDescent="0.25">
      <c r="D530" s="25">
        <v>42761</v>
      </c>
      <c r="E530" s="26" t="str">
        <f t="shared" si="16"/>
        <v>05</v>
      </c>
      <c r="F530" s="1">
        <f t="shared" si="17"/>
        <v>1</v>
      </c>
    </row>
    <row r="531" spans="4:6" x14ac:dyDescent="0.25">
      <c r="D531" s="25">
        <v>42762</v>
      </c>
      <c r="E531" s="26" t="str">
        <f t="shared" si="16"/>
        <v>05</v>
      </c>
      <c r="F531" s="1">
        <f t="shared" si="17"/>
        <v>1</v>
      </c>
    </row>
    <row r="532" spans="4:6" x14ac:dyDescent="0.25">
      <c r="D532" s="25">
        <v>42763</v>
      </c>
      <c r="E532" s="26" t="str">
        <f t="shared" si="16"/>
        <v>05</v>
      </c>
      <c r="F532" s="1">
        <f t="shared" si="17"/>
        <v>1</v>
      </c>
    </row>
    <row r="533" spans="4:6" x14ac:dyDescent="0.25">
      <c r="D533" s="25">
        <v>42764</v>
      </c>
      <c r="E533" s="26" t="str">
        <f t="shared" si="16"/>
        <v>05</v>
      </c>
      <c r="F533" s="1">
        <f t="shared" si="17"/>
        <v>1</v>
      </c>
    </row>
    <row r="534" spans="4:6" x14ac:dyDescent="0.25">
      <c r="D534" s="25">
        <v>42765</v>
      </c>
      <c r="E534" s="26" t="str">
        <f t="shared" si="16"/>
        <v>05</v>
      </c>
      <c r="F534" s="1">
        <f t="shared" si="17"/>
        <v>1</v>
      </c>
    </row>
    <row r="535" spans="4:6" x14ac:dyDescent="0.25">
      <c r="D535" s="25">
        <v>42766</v>
      </c>
      <c r="E535" s="26" t="str">
        <f t="shared" si="16"/>
        <v>05</v>
      </c>
      <c r="F535" s="1">
        <f t="shared" si="17"/>
        <v>1</v>
      </c>
    </row>
    <row r="536" spans="4:6" x14ac:dyDescent="0.25">
      <c r="D536" s="25">
        <v>42767</v>
      </c>
      <c r="E536" s="26" t="str">
        <f t="shared" si="16"/>
        <v>06</v>
      </c>
      <c r="F536" s="1">
        <f t="shared" si="17"/>
        <v>2</v>
      </c>
    </row>
    <row r="537" spans="4:6" x14ac:dyDescent="0.25">
      <c r="D537" s="25">
        <v>42768</v>
      </c>
      <c r="E537" s="26" t="str">
        <f t="shared" si="16"/>
        <v>06</v>
      </c>
      <c r="F537" s="1">
        <f t="shared" si="17"/>
        <v>2</v>
      </c>
    </row>
    <row r="538" spans="4:6" x14ac:dyDescent="0.25">
      <c r="D538" s="25">
        <v>42769</v>
      </c>
      <c r="E538" s="26" t="str">
        <f t="shared" si="16"/>
        <v>06</v>
      </c>
      <c r="F538" s="1">
        <f t="shared" si="17"/>
        <v>2</v>
      </c>
    </row>
    <row r="539" spans="4:6" x14ac:dyDescent="0.25">
      <c r="D539" s="25">
        <v>42770</v>
      </c>
      <c r="E539" s="26" t="str">
        <f t="shared" si="16"/>
        <v>06</v>
      </c>
      <c r="F539" s="1">
        <f t="shared" si="17"/>
        <v>2</v>
      </c>
    </row>
    <row r="540" spans="4:6" x14ac:dyDescent="0.25">
      <c r="D540" s="25">
        <v>42771</v>
      </c>
      <c r="E540" s="26" t="str">
        <f t="shared" si="16"/>
        <v>06</v>
      </c>
      <c r="F540" s="1">
        <f t="shared" si="17"/>
        <v>2</v>
      </c>
    </row>
    <row r="541" spans="4:6" x14ac:dyDescent="0.25">
      <c r="D541" s="25">
        <v>42772</v>
      </c>
      <c r="E541" s="26" t="str">
        <f t="shared" si="16"/>
        <v>06</v>
      </c>
      <c r="F541" s="1">
        <f t="shared" si="17"/>
        <v>2</v>
      </c>
    </row>
    <row r="542" spans="4:6" x14ac:dyDescent="0.25">
      <c r="D542" s="25">
        <v>42773</v>
      </c>
      <c r="E542" s="26" t="str">
        <f t="shared" si="16"/>
        <v>06</v>
      </c>
      <c r="F542" s="1">
        <f t="shared" si="17"/>
        <v>2</v>
      </c>
    </row>
    <row r="543" spans="4:6" x14ac:dyDescent="0.25">
      <c r="D543" s="25">
        <v>42774</v>
      </c>
      <c r="E543" s="26" t="str">
        <f t="shared" si="16"/>
        <v>06</v>
      </c>
      <c r="F543" s="1">
        <f t="shared" si="17"/>
        <v>2</v>
      </c>
    </row>
    <row r="544" spans="4:6" x14ac:dyDescent="0.25">
      <c r="D544" s="25">
        <v>42775</v>
      </c>
      <c r="E544" s="26" t="str">
        <f t="shared" si="16"/>
        <v>06</v>
      </c>
      <c r="F544" s="1">
        <f t="shared" si="17"/>
        <v>2</v>
      </c>
    </row>
    <row r="545" spans="4:6" x14ac:dyDescent="0.25">
      <c r="D545" s="25">
        <v>42776</v>
      </c>
      <c r="E545" s="26" t="str">
        <f t="shared" si="16"/>
        <v>06</v>
      </c>
      <c r="F545" s="1">
        <f t="shared" si="17"/>
        <v>2</v>
      </c>
    </row>
    <row r="546" spans="4:6" x14ac:dyDescent="0.25">
      <c r="D546" s="25">
        <v>42777</v>
      </c>
      <c r="E546" s="26" t="str">
        <f t="shared" si="16"/>
        <v>06</v>
      </c>
      <c r="F546" s="1">
        <f t="shared" si="17"/>
        <v>2</v>
      </c>
    </row>
    <row r="547" spans="4:6" x14ac:dyDescent="0.25">
      <c r="D547" s="25">
        <v>42778</v>
      </c>
      <c r="E547" s="26" t="str">
        <f t="shared" si="16"/>
        <v>06</v>
      </c>
      <c r="F547" s="1">
        <f t="shared" si="17"/>
        <v>2</v>
      </c>
    </row>
    <row r="548" spans="4:6" x14ac:dyDescent="0.25">
      <c r="D548" s="25">
        <v>42779</v>
      </c>
      <c r="E548" s="26" t="str">
        <f t="shared" si="16"/>
        <v>06</v>
      </c>
      <c r="F548" s="1">
        <f t="shared" si="17"/>
        <v>2</v>
      </c>
    </row>
    <row r="549" spans="4:6" x14ac:dyDescent="0.25">
      <c r="D549" s="25">
        <v>42780</v>
      </c>
      <c r="E549" s="26" t="str">
        <f t="shared" si="16"/>
        <v>06</v>
      </c>
      <c r="F549" s="1">
        <f t="shared" si="17"/>
        <v>2</v>
      </c>
    </row>
    <row r="550" spans="4:6" x14ac:dyDescent="0.25">
      <c r="D550" s="25">
        <v>42781</v>
      </c>
      <c r="E550" s="26" t="str">
        <f t="shared" si="16"/>
        <v>06</v>
      </c>
      <c r="F550" s="1">
        <f t="shared" si="17"/>
        <v>2</v>
      </c>
    </row>
    <row r="551" spans="4:6" x14ac:dyDescent="0.25">
      <c r="D551" s="25">
        <v>42782</v>
      </c>
      <c r="E551" s="26" t="str">
        <f t="shared" si="16"/>
        <v>06</v>
      </c>
      <c r="F551" s="1">
        <f t="shared" si="17"/>
        <v>2</v>
      </c>
    </row>
    <row r="552" spans="4:6" x14ac:dyDescent="0.25">
      <c r="D552" s="25">
        <v>42783</v>
      </c>
      <c r="E552" s="26" t="str">
        <f t="shared" si="16"/>
        <v>06</v>
      </c>
      <c r="F552" s="1">
        <f t="shared" si="17"/>
        <v>2</v>
      </c>
    </row>
    <row r="553" spans="4:6" x14ac:dyDescent="0.25">
      <c r="D553" s="25">
        <v>42784</v>
      </c>
      <c r="E553" s="26" t="str">
        <f t="shared" si="16"/>
        <v>06</v>
      </c>
      <c r="F553" s="1">
        <f t="shared" si="17"/>
        <v>2</v>
      </c>
    </row>
    <row r="554" spans="4:6" x14ac:dyDescent="0.25">
      <c r="D554" s="25">
        <v>42785</v>
      </c>
      <c r="E554" s="26" t="str">
        <f t="shared" si="16"/>
        <v>06</v>
      </c>
      <c r="F554" s="1">
        <f t="shared" si="17"/>
        <v>2</v>
      </c>
    </row>
    <row r="555" spans="4:6" x14ac:dyDescent="0.25">
      <c r="D555" s="25">
        <v>42786</v>
      </c>
      <c r="E555" s="26" t="str">
        <f t="shared" si="16"/>
        <v>06</v>
      </c>
      <c r="F555" s="1">
        <f t="shared" si="17"/>
        <v>2</v>
      </c>
    </row>
    <row r="556" spans="4:6" x14ac:dyDescent="0.25">
      <c r="D556" s="25">
        <v>42787</v>
      </c>
      <c r="E556" s="26" t="str">
        <f t="shared" si="16"/>
        <v>06</v>
      </c>
      <c r="F556" s="1">
        <f t="shared" si="17"/>
        <v>2</v>
      </c>
    </row>
    <row r="557" spans="4:6" x14ac:dyDescent="0.25">
      <c r="D557" s="25">
        <v>42788</v>
      </c>
      <c r="E557" s="26" t="str">
        <f t="shared" si="16"/>
        <v>06</v>
      </c>
      <c r="F557" s="1">
        <f t="shared" si="17"/>
        <v>2</v>
      </c>
    </row>
    <row r="558" spans="4:6" x14ac:dyDescent="0.25">
      <c r="D558" s="25">
        <v>42789</v>
      </c>
      <c r="E558" s="26" t="str">
        <f t="shared" si="16"/>
        <v>06</v>
      </c>
      <c r="F558" s="1">
        <f t="shared" si="17"/>
        <v>2</v>
      </c>
    </row>
    <row r="559" spans="4:6" x14ac:dyDescent="0.25">
      <c r="D559" s="25">
        <v>42790</v>
      </c>
      <c r="E559" s="26" t="str">
        <f t="shared" si="16"/>
        <v>06</v>
      </c>
      <c r="F559" s="1">
        <f t="shared" si="17"/>
        <v>2</v>
      </c>
    </row>
    <row r="560" spans="4:6" x14ac:dyDescent="0.25">
      <c r="D560" s="25">
        <v>42791</v>
      </c>
      <c r="E560" s="26" t="str">
        <f t="shared" si="16"/>
        <v>06</v>
      </c>
      <c r="F560" s="1">
        <f t="shared" si="17"/>
        <v>2</v>
      </c>
    </row>
    <row r="561" spans="4:6" x14ac:dyDescent="0.25">
      <c r="D561" s="25">
        <v>42792</v>
      </c>
      <c r="E561" s="26" t="str">
        <f t="shared" si="16"/>
        <v>06</v>
      </c>
      <c r="F561" s="1">
        <f t="shared" si="17"/>
        <v>2</v>
      </c>
    </row>
    <row r="562" spans="4:6" x14ac:dyDescent="0.25">
      <c r="D562" s="25">
        <v>42793</v>
      </c>
      <c r="E562" s="26" t="str">
        <f t="shared" si="16"/>
        <v>06</v>
      </c>
      <c r="F562" s="1">
        <f t="shared" si="17"/>
        <v>2</v>
      </c>
    </row>
    <row r="563" spans="4:6" x14ac:dyDescent="0.25">
      <c r="D563" s="25">
        <v>42794</v>
      </c>
      <c r="E563" s="26" t="str">
        <f t="shared" si="16"/>
        <v>06</v>
      </c>
      <c r="F563" s="1">
        <f t="shared" si="17"/>
        <v>2</v>
      </c>
    </row>
    <row r="564" spans="4:6" x14ac:dyDescent="0.25">
      <c r="D564" s="25">
        <v>42795</v>
      </c>
      <c r="E564" s="26" t="str">
        <f t="shared" si="16"/>
        <v>07</v>
      </c>
      <c r="F564" s="1">
        <f t="shared" si="17"/>
        <v>3</v>
      </c>
    </row>
    <row r="565" spans="4:6" x14ac:dyDescent="0.25">
      <c r="D565" s="25">
        <v>42796</v>
      </c>
      <c r="E565" s="26" t="str">
        <f t="shared" si="16"/>
        <v>07</v>
      </c>
      <c r="F565" s="1">
        <f t="shared" si="17"/>
        <v>3</v>
      </c>
    </row>
    <row r="566" spans="4:6" x14ac:dyDescent="0.25">
      <c r="D566" s="25">
        <v>42797</v>
      </c>
      <c r="E566" s="26" t="str">
        <f t="shared" si="16"/>
        <v>07</v>
      </c>
      <c r="F566" s="1">
        <f t="shared" si="17"/>
        <v>3</v>
      </c>
    </row>
    <row r="567" spans="4:6" x14ac:dyDescent="0.25">
      <c r="D567" s="25">
        <v>42798</v>
      </c>
      <c r="E567" s="26" t="str">
        <f t="shared" si="16"/>
        <v>07</v>
      </c>
      <c r="F567" s="1">
        <f t="shared" si="17"/>
        <v>3</v>
      </c>
    </row>
    <row r="568" spans="4:6" x14ac:dyDescent="0.25">
      <c r="D568" s="25">
        <v>42799</v>
      </c>
      <c r="E568" s="26" t="str">
        <f t="shared" si="16"/>
        <v>07</v>
      </c>
      <c r="F568" s="1">
        <f t="shared" si="17"/>
        <v>3</v>
      </c>
    </row>
    <row r="569" spans="4:6" x14ac:dyDescent="0.25">
      <c r="D569" s="25">
        <v>42800</v>
      </c>
      <c r="E569" s="26" t="str">
        <f t="shared" si="16"/>
        <v>07</v>
      </c>
      <c r="F569" s="1">
        <f t="shared" si="17"/>
        <v>3</v>
      </c>
    </row>
    <row r="570" spans="4:6" x14ac:dyDescent="0.25">
      <c r="D570" s="25">
        <v>42801</v>
      </c>
      <c r="E570" s="26" t="str">
        <f t="shared" si="16"/>
        <v>07</v>
      </c>
      <c r="F570" s="1">
        <f t="shared" si="17"/>
        <v>3</v>
      </c>
    </row>
    <row r="571" spans="4:6" x14ac:dyDescent="0.25">
      <c r="D571" s="25">
        <v>42802</v>
      </c>
      <c r="E571" s="26" t="str">
        <f t="shared" si="16"/>
        <v>07</v>
      </c>
      <c r="F571" s="1">
        <f t="shared" si="17"/>
        <v>3</v>
      </c>
    </row>
    <row r="572" spans="4:6" x14ac:dyDescent="0.25">
      <c r="D572" s="25">
        <v>42803</v>
      </c>
      <c r="E572" s="26" t="str">
        <f t="shared" si="16"/>
        <v>07</v>
      </c>
      <c r="F572" s="1">
        <f t="shared" si="17"/>
        <v>3</v>
      </c>
    </row>
    <row r="573" spans="4:6" x14ac:dyDescent="0.25">
      <c r="D573" s="25">
        <v>42804</v>
      </c>
      <c r="E573" s="26" t="str">
        <f t="shared" si="16"/>
        <v>07</v>
      </c>
      <c r="F573" s="1">
        <f t="shared" si="17"/>
        <v>3</v>
      </c>
    </row>
    <row r="574" spans="4:6" x14ac:dyDescent="0.25">
      <c r="D574" s="25">
        <v>42805</v>
      </c>
      <c r="E574" s="26" t="str">
        <f t="shared" si="16"/>
        <v>07</v>
      </c>
      <c r="F574" s="1">
        <f t="shared" si="17"/>
        <v>3</v>
      </c>
    </row>
    <row r="575" spans="4:6" x14ac:dyDescent="0.25">
      <c r="D575" s="25">
        <v>42806</v>
      </c>
      <c r="E575" s="26" t="str">
        <f t="shared" si="16"/>
        <v>07</v>
      </c>
      <c r="F575" s="1">
        <f t="shared" si="17"/>
        <v>3</v>
      </c>
    </row>
    <row r="576" spans="4:6" x14ac:dyDescent="0.25">
      <c r="D576" s="25">
        <v>42807</v>
      </c>
      <c r="E576" s="26" t="str">
        <f t="shared" si="16"/>
        <v>07</v>
      </c>
      <c r="F576" s="1">
        <f t="shared" si="17"/>
        <v>3</v>
      </c>
    </row>
    <row r="577" spans="4:6" x14ac:dyDescent="0.25">
      <c r="D577" s="25">
        <v>42808</v>
      </c>
      <c r="E577" s="26" t="str">
        <f t="shared" si="16"/>
        <v>07</v>
      </c>
      <c r="F577" s="1">
        <f t="shared" si="17"/>
        <v>3</v>
      </c>
    </row>
    <row r="578" spans="4:6" x14ac:dyDescent="0.25">
      <c r="D578" s="25">
        <v>42809</v>
      </c>
      <c r="E578" s="26" t="str">
        <f t="shared" si="16"/>
        <v>07</v>
      </c>
      <c r="F578" s="1">
        <f t="shared" si="17"/>
        <v>3</v>
      </c>
    </row>
    <row r="579" spans="4:6" x14ac:dyDescent="0.25">
      <c r="D579" s="25">
        <v>42810</v>
      </c>
      <c r="E579" s="26" t="str">
        <f t="shared" si="16"/>
        <v>07</v>
      </c>
      <c r="F579" s="1">
        <f t="shared" si="17"/>
        <v>3</v>
      </c>
    </row>
    <row r="580" spans="4:6" x14ac:dyDescent="0.25">
      <c r="D580" s="25">
        <v>42811</v>
      </c>
      <c r="E580" s="26" t="str">
        <f t="shared" si="16"/>
        <v>07</v>
      </c>
      <c r="F580" s="1">
        <f t="shared" si="17"/>
        <v>3</v>
      </c>
    </row>
    <row r="581" spans="4:6" x14ac:dyDescent="0.25">
      <c r="D581" s="25">
        <v>42812</v>
      </c>
      <c r="E581" s="26" t="str">
        <f t="shared" si="16"/>
        <v>07</v>
      </c>
      <c r="F581" s="1">
        <f t="shared" si="17"/>
        <v>3</v>
      </c>
    </row>
    <row r="582" spans="4:6" x14ac:dyDescent="0.25">
      <c r="D582" s="25">
        <v>42813</v>
      </c>
      <c r="E582" s="26" t="str">
        <f t="shared" si="16"/>
        <v>07</v>
      </c>
      <c r="F582" s="1">
        <f t="shared" si="17"/>
        <v>3</v>
      </c>
    </row>
    <row r="583" spans="4:6" x14ac:dyDescent="0.25">
      <c r="D583" s="25">
        <v>42814</v>
      </c>
      <c r="E583" s="26" t="str">
        <f t="shared" si="16"/>
        <v>07</v>
      </c>
      <c r="F583" s="1">
        <f t="shared" si="17"/>
        <v>3</v>
      </c>
    </row>
    <row r="584" spans="4:6" x14ac:dyDescent="0.25">
      <c r="D584" s="25">
        <v>42815</v>
      </c>
      <c r="E584" s="26" t="str">
        <f t="shared" si="16"/>
        <v>07</v>
      </c>
      <c r="F584" s="1">
        <f t="shared" si="17"/>
        <v>3</v>
      </c>
    </row>
    <row r="585" spans="4:6" x14ac:dyDescent="0.25">
      <c r="D585" s="25">
        <v>42816</v>
      </c>
      <c r="E585" s="26" t="str">
        <f t="shared" si="16"/>
        <v>07</v>
      </c>
      <c r="F585" s="1">
        <f t="shared" si="17"/>
        <v>3</v>
      </c>
    </row>
    <row r="586" spans="4:6" x14ac:dyDescent="0.25">
      <c r="D586" s="25">
        <v>42817</v>
      </c>
      <c r="E586" s="26" t="str">
        <f t="shared" si="16"/>
        <v>07</v>
      </c>
      <c r="F586" s="1">
        <f t="shared" si="17"/>
        <v>3</v>
      </c>
    </row>
    <row r="587" spans="4:6" x14ac:dyDescent="0.25">
      <c r="D587" s="25">
        <v>42818</v>
      </c>
      <c r="E587" s="26" t="str">
        <f t="shared" si="16"/>
        <v>07</v>
      </c>
      <c r="F587" s="1">
        <f t="shared" si="17"/>
        <v>3</v>
      </c>
    </row>
    <row r="588" spans="4:6" x14ac:dyDescent="0.25">
      <c r="D588" s="25">
        <v>42819</v>
      </c>
      <c r="E588" s="26" t="str">
        <f t="shared" si="16"/>
        <v>07</v>
      </c>
      <c r="F588" s="1">
        <f t="shared" si="17"/>
        <v>3</v>
      </c>
    </row>
    <row r="589" spans="4:6" x14ac:dyDescent="0.25">
      <c r="D589" s="25">
        <v>42820</v>
      </c>
      <c r="E589" s="26" t="str">
        <f t="shared" si="16"/>
        <v>07</v>
      </c>
      <c r="F589" s="1">
        <f t="shared" si="17"/>
        <v>3</v>
      </c>
    </row>
    <row r="590" spans="4:6" x14ac:dyDescent="0.25">
      <c r="D590" s="25">
        <v>42821</v>
      </c>
      <c r="E590" s="26" t="str">
        <f t="shared" si="16"/>
        <v>07</v>
      </c>
      <c r="F590" s="1">
        <f t="shared" si="17"/>
        <v>3</v>
      </c>
    </row>
    <row r="591" spans="4:6" x14ac:dyDescent="0.25">
      <c r="D591" s="25">
        <v>42822</v>
      </c>
      <c r="E591" s="26" t="str">
        <f t="shared" si="16"/>
        <v>07</v>
      </c>
      <c r="F591" s="1">
        <f t="shared" si="17"/>
        <v>3</v>
      </c>
    </row>
    <row r="592" spans="4:6" x14ac:dyDescent="0.25">
      <c r="D592" s="25">
        <v>42823</v>
      </c>
      <c r="E592" s="26" t="str">
        <f t="shared" si="16"/>
        <v>07</v>
      </c>
      <c r="F592" s="1">
        <f t="shared" si="17"/>
        <v>3</v>
      </c>
    </row>
    <row r="593" spans="4:6" x14ac:dyDescent="0.25">
      <c r="D593" s="25">
        <v>42824</v>
      </c>
      <c r="E593" s="26" t="str">
        <f t="shared" ref="E593:E656" si="18">VLOOKUP(F593,$D$3:$E$14,2,FALSE)</f>
        <v>07</v>
      </c>
      <c r="F593" s="1">
        <f t="shared" ref="F593:F656" si="19">MONTH(D593)</f>
        <v>3</v>
      </c>
    </row>
    <row r="594" spans="4:6" x14ac:dyDescent="0.25">
      <c r="D594" s="25">
        <v>42825</v>
      </c>
      <c r="E594" s="26" t="str">
        <f t="shared" si="18"/>
        <v>07</v>
      </c>
      <c r="F594" s="1">
        <f t="shared" si="19"/>
        <v>3</v>
      </c>
    </row>
    <row r="595" spans="4:6" x14ac:dyDescent="0.25">
      <c r="D595" s="25">
        <v>42826</v>
      </c>
      <c r="E595" s="26" t="str">
        <f t="shared" si="18"/>
        <v>08</v>
      </c>
      <c r="F595" s="1">
        <f t="shared" si="19"/>
        <v>4</v>
      </c>
    </row>
    <row r="596" spans="4:6" x14ac:dyDescent="0.25">
      <c r="D596" s="25">
        <v>42827</v>
      </c>
      <c r="E596" s="26" t="str">
        <f t="shared" si="18"/>
        <v>08</v>
      </c>
      <c r="F596" s="1">
        <f t="shared" si="19"/>
        <v>4</v>
      </c>
    </row>
    <row r="597" spans="4:6" x14ac:dyDescent="0.25">
      <c r="D597" s="25">
        <v>42828</v>
      </c>
      <c r="E597" s="26" t="str">
        <f t="shared" si="18"/>
        <v>08</v>
      </c>
      <c r="F597" s="1">
        <f t="shared" si="19"/>
        <v>4</v>
      </c>
    </row>
    <row r="598" spans="4:6" x14ac:dyDescent="0.25">
      <c r="D598" s="25">
        <v>42829</v>
      </c>
      <c r="E598" s="26" t="str">
        <f t="shared" si="18"/>
        <v>08</v>
      </c>
      <c r="F598" s="1">
        <f t="shared" si="19"/>
        <v>4</v>
      </c>
    </row>
    <row r="599" spans="4:6" x14ac:dyDescent="0.25">
      <c r="D599" s="25">
        <v>42830</v>
      </c>
      <c r="E599" s="26" t="str">
        <f t="shared" si="18"/>
        <v>08</v>
      </c>
      <c r="F599" s="1">
        <f t="shared" si="19"/>
        <v>4</v>
      </c>
    </row>
    <row r="600" spans="4:6" x14ac:dyDescent="0.25">
      <c r="D600" s="25">
        <v>42831</v>
      </c>
      <c r="E600" s="26" t="str">
        <f t="shared" si="18"/>
        <v>08</v>
      </c>
      <c r="F600" s="1">
        <f t="shared" si="19"/>
        <v>4</v>
      </c>
    </row>
    <row r="601" spans="4:6" x14ac:dyDescent="0.25">
      <c r="D601" s="25">
        <v>42832</v>
      </c>
      <c r="E601" s="26" t="str">
        <f t="shared" si="18"/>
        <v>08</v>
      </c>
      <c r="F601" s="1">
        <f t="shared" si="19"/>
        <v>4</v>
      </c>
    </row>
    <row r="602" spans="4:6" x14ac:dyDescent="0.25">
      <c r="D602" s="25">
        <v>42833</v>
      </c>
      <c r="E602" s="26" t="str">
        <f t="shared" si="18"/>
        <v>08</v>
      </c>
      <c r="F602" s="1">
        <f t="shared" si="19"/>
        <v>4</v>
      </c>
    </row>
    <row r="603" spans="4:6" x14ac:dyDescent="0.25">
      <c r="D603" s="25">
        <v>42834</v>
      </c>
      <c r="E603" s="26" t="str">
        <f t="shared" si="18"/>
        <v>08</v>
      </c>
      <c r="F603" s="1">
        <f t="shared" si="19"/>
        <v>4</v>
      </c>
    </row>
    <row r="604" spans="4:6" x14ac:dyDescent="0.25">
      <c r="D604" s="25">
        <v>42835</v>
      </c>
      <c r="E604" s="26" t="str">
        <f t="shared" si="18"/>
        <v>08</v>
      </c>
      <c r="F604" s="1">
        <f t="shared" si="19"/>
        <v>4</v>
      </c>
    </row>
    <row r="605" spans="4:6" x14ac:dyDescent="0.25">
      <c r="D605" s="25">
        <v>42836</v>
      </c>
      <c r="E605" s="26" t="str">
        <f t="shared" si="18"/>
        <v>08</v>
      </c>
      <c r="F605" s="1">
        <f t="shared" si="19"/>
        <v>4</v>
      </c>
    </row>
    <row r="606" spans="4:6" x14ac:dyDescent="0.25">
      <c r="D606" s="25">
        <v>42837</v>
      </c>
      <c r="E606" s="26" t="str">
        <f t="shared" si="18"/>
        <v>08</v>
      </c>
      <c r="F606" s="1">
        <f t="shared" si="19"/>
        <v>4</v>
      </c>
    </row>
    <row r="607" spans="4:6" x14ac:dyDescent="0.25">
      <c r="D607" s="25">
        <v>42838</v>
      </c>
      <c r="E607" s="26" t="str">
        <f t="shared" si="18"/>
        <v>08</v>
      </c>
      <c r="F607" s="1">
        <f t="shared" si="19"/>
        <v>4</v>
      </c>
    </row>
    <row r="608" spans="4:6" x14ac:dyDescent="0.25">
      <c r="D608" s="25">
        <v>42839</v>
      </c>
      <c r="E608" s="26" t="str">
        <f t="shared" si="18"/>
        <v>08</v>
      </c>
      <c r="F608" s="1">
        <f t="shared" si="19"/>
        <v>4</v>
      </c>
    </row>
    <row r="609" spans="4:6" x14ac:dyDescent="0.25">
      <c r="D609" s="25">
        <v>42840</v>
      </c>
      <c r="E609" s="26" t="str">
        <f t="shared" si="18"/>
        <v>08</v>
      </c>
      <c r="F609" s="1">
        <f t="shared" si="19"/>
        <v>4</v>
      </c>
    </row>
    <row r="610" spans="4:6" x14ac:dyDescent="0.25">
      <c r="D610" s="25">
        <v>42841</v>
      </c>
      <c r="E610" s="26" t="str">
        <f t="shared" si="18"/>
        <v>08</v>
      </c>
      <c r="F610" s="1">
        <f t="shared" si="19"/>
        <v>4</v>
      </c>
    </row>
    <row r="611" spans="4:6" x14ac:dyDescent="0.25">
      <c r="D611" s="25">
        <v>42842</v>
      </c>
      <c r="E611" s="26" t="str">
        <f t="shared" si="18"/>
        <v>08</v>
      </c>
      <c r="F611" s="1">
        <f t="shared" si="19"/>
        <v>4</v>
      </c>
    </row>
    <row r="612" spans="4:6" x14ac:dyDescent="0.25">
      <c r="D612" s="25">
        <v>42843</v>
      </c>
      <c r="E612" s="26" t="str">
        <f t="shared" si="18"/>
        <v>08</v>
      </c>
      <c r="F612" s="1">
        <f t="shared" si="19"/>
        <v>4</v>
      </c>
    </row>
    <row r="613" spans="4:6" x14ac:dyDescent="0.25">
      <c r="D613" s="25">
        <v>42844</v>
      </c>
      <c r="E613" s="26" t="str">
        <f t="shared" si="18"/>
        <v>08</v>
      </c>
      <c r="F613" s="1">
        <f t="shared" si="19"/>
        <v>4</v>
      </c>
    </row>
    <row r="614" spans="4:6" x14ac:dyDescent="0.25">
      <c r="D614" s="25">
        <v>42845</v>
      </c>
      <c r="E614" s="26" t="str">
        <f t="shared" si="18"/>
        <v>08</v>
      </c>
      <c r="F614" s="1">
        <f t="shared" si="19"/>
        <v>4</v>
      </c>
    </row>
    <row r="615" spans="4:6" x14ac:dyDescent="0.25">
      <c r="D615" s="25">
        <v>42846</v>
      </c>
      <c r="E615" s="26" t="str">
        <f t="shared" si="18"/>
        <v>08</v>
      </c>
      <c r="F615" s="1">
        <f t="shared" si="19"/>
        <v>4</v>
      </c>
    </row>
    <row r="616" spans="4:6" x14ac:dyDescent="0.25">
      <c r="D616" s="25">
        <v>42847</v>
      </c>
      <c r="E616" s="26" t="str">
        <f t="shared" si="18"/>
        <v>08</v>
      </c>
      <c r="F616" s="1">
        <f t="shared" si="19"/>
        <v>4</v>
      </c>
    </row>
    <row r="617" spans="4:6" x14ac:dyDescent="0.25">
      <c r="D617" s="25">
        <v>42848</v>
      </c>
      <c r="E617" s="26" t="str">
        <f t="shared" si="18"/>
        <v>08</v>
      </c>
      <c r="F617" s="1">
        <f t="shared" si="19"/>
        <v>4</v>
      </c>
    </row>
    <row r="618" spans="4:6" x14ac:dyDescent="0.25">
      <c r="D618" s="25">
        <v>42849</v>
      </c>
      <c r="E618" s="26" t="str">
        <f t="shared" si="18"/>
        <v>08</v>
      </c>
      <c r="F618" s="1">
        <f t="shared" si="19"/>
        <v>4</v>
      </c>
    </row>
    <row r="619" spans="4:6" x14ac:dyDescent="0.25">
      <c r="D619" s="25">
        <v>42850</v>
      </c>
      <c r="E619" s="26" t="str">
        <f t="shared" si="18"/>
        <v>08</v>
      </c>
      <c r="F619" s="1">
        <f t="shared" si="19"/>
        <v>4</v>
      </c>
    </row>
    <row r="620" spans="4:6" x14ac:dyDescent="0.25">
      <c r="D620" s="25">
        <v>42851</v>
      </c>
      <c r="E620" s="26" t="str">
        <f t="shared" si="18"/>
        <v>08</v>
      </c>
      <c r="F620" s="1">
        <f t="shared" si="19"/>
        <v>4</v>
      </c>
    </row>
    <row r="621" spans="4:6" x14ac:dyDescent="0.25">
      <c r="D621" s="25">
        <v>42852</v>
      </c>
      <c r="E621" s="26" t="str">
        <f t="shared" si="18"/>
        <v>08</v>
      </c>
      <c r="F621" s="1">
        <f t="shared" si="19"/>
        <v>4</v>
      </c>
    </row>
    <row r="622" spans="4:6" x14ac:dyDescent="0.25">
      <c r="D622" s="25">
        <v>42853</v>
      </c>
      <c r="E622" s="26" t="str">
        <f t="shared" si="18"/>
        <v>08</v>
      </c>
      <c r="F622" s="1">
        <f t="shared" si="19"/>
        <v>4</v>
      </c>
    </row>
    <row r="623" spans="4:6" x14ac:dyDescent="0.25">
      <c r="D623" s="25">
        <v>42854</v>
      </c>
      <c r="E623" s="26" t="str">
        <f t="shared" si="18"/>
        <v>08</v>
      </c>
      <c r="F623" s="1">
        <f t="shared" si="19"/>
        <v>4</v>
      </c>
    </row>
    <row r="624" spans="4:6" x14ac:dyDescent="0.25">
      <c r="D624" s="25">
        <v>42855</v>
      </c>
      <c r="E624" s="26" t="str">
        <f t="shared" si="18"/>
        <v>08</v>
      </c>
      <c r="F624" s="1">
        <f t="shared" si="19"/>
        <v>4</v>
      </c>
    </row>
    <row r="625" spans="4:6" x14ac:dyDescent="0.25">
      <c r="D625" s="25">
        <v>42856</v>
      </c>
      <c r="E625" s="26" t="str">
        <f t="shared" si="18"/>
        <v>09</v>
      </c>
      <c r="F625" s="1">
        <f t="shared" si="19"/>
        <v>5</v>
      </c>
    </row>
    <row r="626" spans="4:6" x14ac:dyDescent="0.25">
      <c r="D626" s="25">
        <v>42857</v>
      </c>
      <c r="E626" s="26" t="str">
        <f t="shared" si="18"/>
        <v>09</v>
      </c>
      <c r="F626" s="1">
        <f t="shared" si="19"/>
        <v>5</v>
      </c>
    </row>
    <row r="627" spans="4:6" x14ac:dyDescent="0.25">
      <c r="D627" s="25">
        <v>42858</v>
      </c>
      <c r="E627" s="26" t="str">
        <f t="shared" si="18"/>
        <v>09</v>
      </c>
      <c r="F627" s="1">
        <f t="shared" si="19"/>
        <v>5</v>
      </c>
    </row>
    <row r="628" spans="4:6" x14ac:dyDescent="0.25">
      <c r="D628" s="25">
        <v>42859</v>
      </c>
      <c r="E628" s="26" t="str">
        <f t="shared" si="18"/>
        <v>09</v>
      </c>
      <c r="F628" s="1">
        <f t="shared" si="19"/>
        <v>5</v>
      </c>
    </row>
    <row r="629" spans="4:6" x14ac:dyDescent="0.25">
      <c r="D629" s="25">
        <v>42860</v>
      </c>
      <c r="E629" s="26" t="str">
        <f t="shared" si="18"/>
        <v>09</v>
      </c>
      <c r="F629" s="1">
        <f t="shared" si="19"/>
        <v>5</v>
      </c>
    </row>
    <row r="630" spans="4:6" x14ac:dyDescent="0.25">
      <c r="D630" s="25">
        <v>42861</v>
      </c>
      <c r="E630" s="26" t="str">
        <f t="shared" si="18"/>
        <v>09</v>
      </c>
      <c r="F630" s="1">
        <f t="shared" si="19"/>
        <v>5</v>
      </c>
    </row>
    <row r="631" spans="4:6" x14ac:dyDescent="0.25">
      <c r="D631" s="25">
        <v>42862</v>
      </c>
      <c r="E631" s="26" t="str">
        <f t="shared" si="18"/>
        <v>09</v>
      </c>
      <c r="F631" s="1">
        <f t="shared" si="19"/>
        <v>5</v>
      </c>
    </row>
    <row r="632" spans="4:6" x14ac:dyDescent="0.25">
      <c r="D632" s="25">
        <v>42863</v>
      </c>
      <c r="E632" s="26" t="str">
        <f t="shared" si="18"/>
        <v>09</v>
      </c>
      <c r="F632" s="1">
        <f t="shared" si="19"/>
        <v>5</v>
      </c>
    </row>
    <row r="633" spans="4:6" x14ac:dyDescent="0.25">
      <c r="D633" s="25">
        <v>42864</v>
      </c>
      <c r="E633" s="26" t="str">
        <f t="shared" si="18"/>
        <v>09</v>
      </c>
      <c r="F633" s="1">
        <f t="shared" si="19"/>
        <v>5</v>
      </c>
    </row>
    <row r="634" spans="4:6" x14ac:dyDescent="0.25">
      <c r="D634" s="25">
        <v>42865</v>
      </c>
      <c r="E634" s="26" t="str">
        <f t="shared" si="18"/>
        <v>09</v>
      </c>
      <c r="F634" s="1">
        <f t="shared" si="19"/>
        <v>5</v>
      </c>
    </row>
    <row r="635" spans="4:6" x14ac:dyDescent="0.25">
      <c r="D635" s="25">
        <v>42866</v>
      </c>
      <c r="E635" s="26" t="str">
        <f t="shared" si="18"/>
        <v>09</v>
      </c>
      <c r="F635" s="1">
        <f t="shared" si="19"/>
        <v>5</v>
      </c>
    </row>
    <row r="636" spans="4:6" x14ac:dyDescent="0.25">
      <c r="D636" s="25">
        <v>42867</v>
      </c>
      <c r="E636" s="26" t="str">
        <f t="shared" si="18"/>
        <v>09</v>
      </c>
      <c r="F636" s="1">
        <f t="shared" si="19"/>
        <v>5</v>
      </c>
    </row>
    <row r="637" spans="4:6" x14ac:dyDescent="0.25">
      <c r="D637" s="25">
        <v>42868</v>
      </c>
      <c r="E637" s="26" t="str">
        <f t="shared" si="18"/>
        <v>09</v>
      </c>
      <c r="F637" s="1">
        <f t="shared" si="19"/>
        <v>5</v>
      </c>
    </row>
    <row r="638" spans="4:6" x14ac:dyDescent="0.25">
      <c r="D638" s="25">
        <v>42869</v>
      </c>
      <c r="E638" s="26" t="str">
        <f t="shared" si="18"/>
        <v>09</v>
      </c>
      <c r="F638" s="1">
        <f t="shared" si="19"/>
        <v>5</v>
      </c>
    </row>
    <row r="639" spans="4:6" x14ac:dyDescent="0.25">
      <c r="D639" s="25">
        <v>42870</v>
      </c>
      <c r="E639" s="26" t="str">
        <f t="shared" si="18"/>
        <v>09</v>
      </c>
      <c r="F639" s="1">
        <f t="shared" si="19"/>
        <v>5</v>
      </c>
    </row>
    <row r="640" spans="4:6" x14ac:dyDescent="0.25">
      <c r="D640" s="25">
        <v>42871</v>
      </c>
      <c r="E640" s="26" t="str">
        <f t="shared" si="18"/>
        <v>09</v>
      </c>
      <c r="F640" s="1">
        <f t="shared" si="19"/>
        <v>5</v>
      </c>
    </row>
    <row r="641" spans="4:6" x14ac:dyDescent="0.25">
      <c r="D641" s="25">
        <v>42872</v>
      </c>
      <c r="E641" s="26" t="str">
        <f t="shared" si="18"/>
        <v>09</v>
      </c>
      <c r="F641" s="1">
        <f t="shared" si="19"/>
        <v>5</v>
      </c>
    </row>
    <row r="642" spans="4:6" x14ac:dyDescent="0.25">
      <c r="D642" s="25">
        <v>42873</v>
      </c>
      <c r="E642" s="26" t="str">
        <f t="shared" si="18"/>
        <v>09</v>
      </c>
      <c r="F642" s="1">
        <f t="shared" si="19"/>
        <v>5</v>
      </c>
    </row>
    <row r="643" spans="4:6" x14ac:dyDescent="0.25">
      <c r="D643" s="25">
        <v>42874</v>
      </c>
      <c r="E643" s="26" t="str">
        <f t="shared" si="18"/>
        <v>09</v>
      </c>
      <c r="F643" s="1">
        <f t="shared" si="19"/>
        <v>5</v>
      </c>
    </row>
    <row r="644" spans="4:6" x14ac:dyDescent="0.25">
      <c r="D644" s="25">
        <v>42875</v>
      </c>
      <c r="E644" s="26" t="str">
        <f t="shared" si="18"/>
        <v>09</v>
      </c>
      <c r="F644" s="1">
        <f t="shared" si="19"/>
        <v>5</v>
      </c>
    </row>
    <row r="645" spans="4:6" x14ac:dyDescent="0.25">
      <c r="D645" s="25">
        <v>42876</v>
      </c>
      <c r="E645" s="26" t="str">
        <f t="shared" si="18"/>
        <v>09</v>
      </c>
      <c r="F645" s="1">
        <f t="shared" si="19"/>
        <v>5</v>
      </c>
    </row>
    <row r="646" spans="4:6" x14ac:dyDescent="0.25">
      <c r="D646" s="25">
        <v>42877</v>
      </c>
      <c r="E646" s="26" t="str">
        <f t="shared" si="18"/>
        <v>09</v>
      </c>
      <c r="F646" s="1">
        <f t="shared" si="19"/>
        <v>5</v>
      </c>
    </row>
    <row r="647" spans="4:6" x14ac:dyDescent="0.25">
      <c r="D647" s="25">
        <v>42878</v>
      </c>
      <c r="E647" s="26" t="str">
        <f t="shared" si="18"/>
        <v>09</v>
      </c>
      <c r="F647" s="1">
        <f t="shared" si="19"/>
        <v>5</v>
      </c>
    </row>
    <row r="648" spans="4:6" x14ac:dyDescent="0.25">
      <c r="D648" s="25">
        <v>42879</v>
      </c>
      <c r="E648" s="26" t="str">
        <f t="shared" si="18"/>
        <v>09</v>
      </c>
      <c r="F648" s="1">
        <f t="shared" si="19"/>
        <v>5</v>
      </c>
    </row>
    <row r="649" spans="4:6" x14ac:dyDescent="0.25">
      <c r="D649" s="25">
        <v>42880</v>
      </c>
      <c r="E649" s="26" t="str">
        <f t="shared" si="18"/>
        <v>09</v>
      </c>
      <c r="F649" s="1">
        <f t="shared" si="19"/>
        <v>5</v>
      </c>
    </row>
    <row r="650" spans="4:6" x14ac:dyDescent="0.25">
      <c r="D650" s="25">
        <v>42881</v>
      </c>
      <c r="E650" s="26" t="str">
        <f t="shared" si="18"/>
        <v>09</v>
      </c>
      <c r="F650" s="1">
        <f t="shared" si="19"/>
        <v>5</v>
      </c>
    </row>
    <row r="651" spans="4:6" x14ac:dyDescent="0.25">
      <c r="D651" s="25">
        <v>42882</v>
      </c>
      <c r="E651" s="26" t="str">
        <f t="shared" si="18"/>
        <v>09</v>
      </c>
      <c r="F651" s="1">
        <f t="shared" si="19"/>
        <v>5</v>
      </c>
    </row>
    <row r="652" spans="4:6" x14ac:dyDescent="0.25">
      <c r="D652" s="25">
        <v>42883</v>
      </c>
      <c r="E652" s="26" t="str">
        <f t="shared" si="18"/>
        <v>09</v>
      </c>
      <c r="F652" s="1">
        <f t="shared" si="19"/>
        <v>5</v>
      </c>
    </row>
    <row r="653" spans="4:6" x14ac:dyDescent="0.25">
      <c r="D653" s="25">
        <v>42884</v>
      </c>
      <c r="E653" s="26" t="str">
        <f t="shared" si="18"/>
        <v>09</v>
      </c>
      <c r="F653" s="1">
        <f t="shared" si="19"/>
        <v>5</v>
      </c>
    </row>
    <row r="654" spans="4:6" x14ac:dyDescent="0.25">
      <c r="D654" s="25">
        <v>42885</v>
      </c>
      <c r="E654" s="26" t="str">
        <f t="shared" si="18"/>
        <v>09</v>
      </c>
      <c r="F654" s="1">
        <f t="shared" si="19"/>
        <v>5</v>
      </c>
    </row>
    <row r="655" spans="4:6" x14ac:dyDescent="0.25">
      <c r="D655" s="25">
        <v>42886</v>
      </c>
      <c r="E655" s="26" t="str">
        <f t="shared" si="18"/>
        <v>09</v>
      </c>
      <c r="F655" s="1">
        <f t="shared" si="19"/>
        <v>5</v>
      </c>
    </row>
    <row r="656" spans="4:6" x14ac:dyDescent="0.25">
      <c r="D656" s="25">
        <v>42887</v>
      </c>
      <c r="E656" s="26" t="str">
        <f t="shared" si="18"/>
        <v>10</v>
      </c>
      <c r="F656" s="1">
        <f t="shared" si="19"/>
        <v>6</v>
      </c>
    </row>
    <row r="657" spans="4:6" x14ac:dyDescent="0.25">
      <c r="D657" s="25">
        <v>42888</v>
      </c>
      <c r="E657" s="26" t="str">
        <f t="shared" ref="E657:E720" si="20">VLOOKUP(F657,$D$3:$E$14,2,FALSE)</f>
        <v>10</v>
      </c>
      <c r="F657" s="1">
        <f t="shared" ref="F657:F720" si="21">MONTH(D657)</f>
        <v>6</v>
      </c>
    </row>
    <row r="658" spans="4:6" x14ac:dyDescent="0.25">
      <c r="D658" s="25">
        <v>42889</v>
      </c>
      <c r="E658" s="26" t="str">
        <f t="shared" si="20"/>
        <v>10</v>
      </c>
      <c r="F658" s="1">
        <f t="shared" si="21"/>
        <v>6</v>
      </c>
    </row>
    <row r="659" spans="4:6" x14ac:dyDescent="0.25">
      <c r="D659" s="25">
        <v>42890</v>
      </c>
      <c r="E659" s="26" t="str">
        <f t="shared" si="20"/>
        <v>10</v>
      </c>
      <c r="F659" s="1">
        <f t="shared" si="21"/>
        <v>6</v>
      </c>
    </row>
    <row r="660" spans="4:6" x14ac:dyDescent="0.25">
      <c r="D660" s="25">
        <v>42891</v>
      </c>
      <c r="E660" s="26" t="str">
        <f t="shared" si="20"/>
        <v>10</v>
      </c>
      <c r="F660" s="1">
        <f t="shared" si="21"/>
        <v>6</v>
      </c>
    </row>
    <row r="661" spans="4:6" x14ac:dyDescent="0.25">
      <c r="D661" s="25">
        <v>42892</v>
      </c>
      <c r="E661" s="26" t="str">
        <f t="shared" si="20"/>
        <v>10</v>
      </c>
      <c r="F661" s="1">
        <f t="shared" si="21"/>
        <v>6</v>
      </c>
    </row>
    <row r="662" spans="4:6" x14ac:dyDescent="0.25">
      <c r="D662" s="25">
        <v>42893</v>
      </c>
      <c r="E662" s="26" t="str">
        <f t="shared" si="20"/>
        <v>10</v>
      </c>
      <c r="F662" s="1">
        <f t="shared" si="21"/>
        <v>6</v>
      </c>
    </row>
    <row r="663" spans="4:6" x14ac:dyDescent="0.25">
      <c r="D663" s="25">
        <v>42894</v>
      </c>
      <c r="E663" s="26" t="str">
        <f t="shared" si="20"/>
        <v>10</v>
      </c>
      <c r="F663" s="1">
        <f t="shared" si="21"/>
        <v>6</v>
      </c>
    </row>
    <row r="664" spans="4:6" x14ac:dyDescent="0.25">
      <c r="D664" s="25">
        <v>42895</v>
      </c>
      <c r="E664" s="26" t="str">
        <f t="shared" si="20"/>
        <v>10</v>
      </c>
      <c r="F664" s="1">
        <f t="shared" si="21"/>
        <v>6</v>
      </c>
    </row>
    <row r="665" spans="4:6" x14ac:dyDescent="0.25">
      <c r="D665" s="25">
        <v>42896</v>
      </c>
      <c r="E665" s="26" t="str">
        <f t="shared" si="20"/>
        <v>10</v>
      </c>
      <c r="F665" s="1">
        <f t="shared" si="21"/>
        <v>6</v>
      </c>
    </row>
    <row r="666" spans="4:6" x14ac:dyDescent="0.25">
      <c r="D666" s="25">
        <v>42897</v>
      </c>
      <c r="E666" s="26" t="str">
        <f t="shared" si="20"/>
        <v>10</v>
      </c>
      <c r="F666" s="1">
        <f t="shared" si="21"/>
        <v>6</v>
      </c>
    </row>
    <row r="667" spans="4:6" x14ac:dyDescent="0.25">
      <c r="D667" s="25">
        <v>42898</v>
      </c>
      <c r="E667" s="26" t="str">
        <f t="shared" si="20"/>
        <v>10</v>
      </c>
      <c r="F667" s="1">
        <f t="shared" si="21"/>
        <v>6</v>
      </c>
    </row>
    <row r="668" spans="4:6" x14ac:dyDescent="0.25">
      <c r="D668" s="25">
        <v>42899</v>
      </c>
      <c r="E668" s="26" t="str">
        <f t="shared" si="20"/>
        <v>10</v>
      </c>
      <c r="F668" s="1">
        <f t="shared" si="21"/>
        <v>6</v>
      </c>
    </row>
    <row r="669" spans="4:6" x14ac:dyDescent="0.25">
      <c r="D669" s="25">
        <v>42900</v>
      </c>
      <c r="E669" s="26" t="str">
        <f t="shared" si="20"/>
        <v>10</v>
      </c>
      <c r="F669" s="1">
        <f t="shared" si="21"/>
        <v>6</v>
      </c>
    </row>
    <row r="670" spans="4:6" x14ac:dyDescent="0.25">
      <c r="D670" s="25">
        <v>42901</v>
      </c>
      <c r="E670" s="26" t="str">
        <f t="shared" si="20"/>
        <v>10</v>
      </c>
      <c r="F670" s="1">
        <f t="shared" si="21"/>
        <v>6</v>
      </c>
    </row>
    <row r="671" spans="4:6" x14ac:dyDescent="0.25">
      <c r="D671" s="25">
        <v>42902</v>
      </c>
      <c r="E671" s="26" t="str">
        <f t="shared" si="20"/>
        <v>10</v>
      </c>
      <c r="F671" s="1">
        <f t="shared" si="21"/>
        <v>6</v>
      </c>
    </row>
    <row r="672" spans="4:6" x14ac:dyDescent="0.25">
      <c r="D672" s="25">
        <v>42903</v>
      </c>
      <c r="E672" s="26" t="str">
        <f t="shared" si="20"/>
        <v>10</v>
      </c>
      <c r="F672" s="1">
        <f t="shared" si="21"/>
        <v>6</v>
      </c>
    </row>
    <row r="673" spans="4:6" x14ac:dyDescent="0.25">
      <c r="D673" s="25">
        <v>42904</v>
      </c>
      <c r="E673" s="26" t="str">
        <f t="shared" si="20"/>
        <v>10</v>
      </c>
      <c r="F673" s="1">
        <f t="shared" si="21"/>
        <v>6</v>
      </c>
    </row>
    <row r="674" spans="4:6" x14ac:dyDescent="0.25">
      <c r="D674" s="25">
        <v>42905</v>
      </c>
      <c r="E674" s="26" t="str">
        <f t="shared" si="20"/>
        <v>10</v>
      </c>
      <c r="F674" s="1">
        <f t="shared" si="21"/>
        <v>6</v>
      </c>
    </row>
    <row r="675" spans="4:6" x14ac:dyDescent="0.25">
      <c r="D675" s="25">
        <v>42906</v>
      </c>
      <c r="E675" s="26" t="str">
        <f t="shared" si="20"/>
        <v>10</v>
      </c>
      <c r="F675" s="1">
        <f t="shared" si="21"/>
        <v>6</v>
      </c>
    </row>
    <row r="676" spans="4:6" x14ac:dyDescent="0.25">
      <c r="D676" s="25">
        <v>42907</v>
      </c>
      <c r="E676" s="26" t="str">
        <f t="shared" si="20"/>
        <v>10</v>
      </c>
      <c r="F676" s="1">
        <f t="shared" si="21"/>
        <v>6</v>
      </c>
    </row>
    <row r="677" spans="4:6" x14ac:dyDescent="0.25">
      <c r="D677" s="25">
        <v>42908</v>
      </c>
      <c r="E677" s="26" t="str">
        <f t="shared" si="20"/>
        <v>10</v>
      </c>
      <c r="F677" s="1">
        <f t="shared" si="21"/>
        <v>6</v>
      </c>
    </row>
    <row r="678" spans="4:6" x14ac:dyDescent="0.25">
      <c r="D678" s="25">
        <v>42909</v>
      </c>
      <c r="E678" s="26" t="str">
        <f t="shared" si="20"/>
        <v>10</v>
      </c>
      <c r="F678" s="1">
        <f t="shared" si="21"/>
        <v>6</v>
      </c>
    </row>
    <row r="679" spans="4:6" x14ac:dyDescent="0.25">
      <c r="D679" s="25">
        <v>42910</v>
      </c>
      <c r="E679" s="26" t="str">
        <f t="shared" si="20"/>
        <v>10</v>
      </c>
      <c r="F679" s="1">
        <f t="shared" si="21"/>
        <v>6</v>
      </c>
    </row>
    <row r="680" spans="4:6" x14ac:dyDescent="0.25">
      <c r="D680" s="25">
        <v>42911</v>
      </c>
      <c r="E680" s="26" t="str">
        <f t="shared" si="20"/>
        <v>10</v>
      </c>
      <c r="F680" s="1">
        <f t="shared" si="21"/>
        <v>6</v>
      </c>
    </row>
    <row r="681" spans="4:6" x14ac:dyDescent="0.25">
      <c r="D681" s="25">
        <v>42912</v>
      </c>
      <c r="E681" s="26" t="str">
        <f t="shared" si="20"/>
        <v>10</v>
      </c>
      <c r="F681" s="1">
        <f t="shared" si="21"/>
        <v>6</v>
      </c>
    </row>
    <row r="682" spans="4:6" x14ac:dyDescent="0.25">
      <c r="D682" s="25">
        <v>42913</v>
      </c>
      <c r="E682" s="26" t="str">
        <f t="shared" si="20"/>
        <v>10</v>
      </c>
      <c r="F682" s="1">
        <f t="shared" si="21"/>
        <v>6</v>
      </c>
    </row>
    <row r="683" spans="4:6" x14ac:dyDescent="0.25">
      <c r="D683" s="25">
        <v>42914</v>
      </c>
      <c r="E683" s="26" t="str">
        <f t="shared" si="20"/>
        <v>10</v>
      </c>
      <c r="F683" s="1">
        <f t="shared" si="21"/>
        <v>6</v>
      </c>
    </row>
    <row r="684" spans="4:6" x14ac:dyDescent="0.25">
      <c r="D684" s="25">
        <v>42915</v>
      </c>
      <c r="E684" s="26" t="str">
        <f t="shared" si="20"/>
        <v>10</v>
      </c>
      <c r="F684" s="1">
        <f t="shared" si="21"/>
        <v>6</v>
      </c>
    </row>
    <row r="685" spans="4:6" x14ac:dyDescent="0.25">
      <c r="D685" s="25">
        <v>42916</v>
      </c>
      <c r="E685" s="26" t="str">
        <f t="shared" si="20"/>
        <v>10</v>
      </c>
      <c r="F685" s="1">
        <f t="shared" si="21"/>
        <v>6</v>
      </c>
    </row>
    <row r="686" spans="4:6" x14ac:dyDescent="0.25">
      <c r="D686" s="25">
        <v>42917</v>
      </c>
      <c r="E686" s="26" t="str">
        <f t="shared" si="20"/>
        <v>11</v>
      </c>
      <c r="F686" s="1">
        <f t="shared" si="21"/>
        <v>7</v>
      </c>
    </row>
    <row r="687" spans="4:6" x14ac:dyDescent="0.25">
      <c r="D687" s="25">
        <v>42918</v>
      </c>
      <c r="E687" s="26" t="str">
        <f t="shared" si="20"/>
        <v>11</v>
      </c>
      <c r="F687" s="1">
        <f t="shared" si="21"/>
        <v>7</v>
      </c>
    </row>
    <row r="688" spans="4:6" x14ac:dyDescent="0.25">
      <c r="D688" s="25">
        <v>42919</v>
      </c>
      <c r="E688" s="26" t="str">
        <f t="shared" si="20"/>
        <v>11</v>
      </c>
      <c r="F688" s="1">
        <f t="shared" si="21"/>
        <v>7</v>
      </c>
    </row>
    <row r="689" spans="4:6" x14ac:dyDescent="0.25">
      <c r="D689" s="25">
        <v>42920</v>
      </c>
      <c r="E689" s="26" t="str">
        <f t="shared" si="20"/>
        <v>11</v>
      </c>
      <c r="F689" s="1">
        <f t="shared" si="21"/>
        <v>7</v>
      </c>
    </row>
    <row r="690" spans="4:6" x14ac:dyDescent="0.25">
      <c r="D690" s="25">
        <v>42921</v>
      </c>
      <c r="E690" s="26" t="str">
        <f t="shared" si="20"/>
        <v>11</v>
      </c>
      <c r="F690" s="1">
        <f t="shared" si="21"/>
        <v>7</v>
      </c>
    </row>
    <row r="691" spans="4:6" x14ac:dyDescent="0.25">
      <c r="D691" s="25">
        <v>42922</v>
      </c>
      <c r="E691" s="26" t="str">
        <f t="shared" si="20"/>
        <v>11</v>
      </c>
      <c r="F691" s="1">
        <f t="shared" si="21"/>
        <v>7</v>
      </c>
    </row>
    <row r="692" spans="4:6" x14ac:dyDescent="0.25">
      <c r="D692" s="25">
        <v>42923</v>
      </c>
      <c r="E692" s="26" t="str">
        <f t="shared" si="20"/>
        <v>11</v>
      </c>
      <c r="F692" s="1">
        <f t="shared" si="21"/>
        <v>7</v>
      </c>
    </row>
    <row r="693" spans="4:6" x14ac:dyDescent="0.25">
      <c r="D693" s="25">
        <v>42924</v>
      </c>
      <c r="E693" s="26" t="str">
        <f t="shared" si="20"/>
        <v>11</v>
      </c>
      <c r="F693" s="1">
        <f t="shared" si="21"/>
        <v>7</v>
      </c>
    </row>
    <row r="694" spans="4:6" x14ac:dyDescent="0.25">
      <c r="D694" s="25">
        <v>42925</v>
      </c>
      <c r="E694" s="26" t="str">
        <f t="shared" si="20"/>
        <v>11</v>
      </c>
      <c r="F694" s="1">
        <f t="shared" si="21"/>
        <v>7</v>
      </c>
    </row>
    <row r="695" spans="4:6" x14ac:dyDescent="0.25">
      <c r="D695" s="25">
        <v>42926</v>
      </c>
      <c r="E695" s="26" t="str">
        <f t="shared" si="20"/>
        <v>11</v>
      </c>
      <c r="F695" s="1">
        <f t="shared" si="21"/>
        <v>7</v>
      </c>
    </row>
    <row r="696" spans="4:6" x14ac:dyDescent="0.25">
      <c r="D696" s="25">
        <v>42927</v>
      </c>
      <c r="E696" s="26" t="str">
        <f t="shared" si="20"/>
        <v>11</v>
      </c>
      <c r="F696" s="1">
        <f t="shared" si="21"/>
        <v>7</v>
      </c>
    </row>
    <row r="697" spans="4:6" x14ac:dyDescent="0.25">
      <c r="D697" s="25">
        <v>42928</v>
      </c>
      <c r="E697" s="26" t="str">
        <f t="shared" si="20"/>
        <v>11</v>
      </c>
      <c r="F697" s="1">
        <f t="shared" si="21"/>
        <v>7</v>
      </c>
    </row>
    <row r="698" spans="4:6" x14ac:dyDescent="0.25">
      <c r="D698" s="25">
        <v>42929</v>
      </c>
      <c r="E698" s="26" t="str">
        <f t="shared" si="20"/>
        <v>11</v>
      </c>
      <c r="F698" s="1">
        <f t="shared" si="21"/>
        <v>7</v>
      </c>
    </row>
    <row r="699" spans="4:6" x14ac:dyDescent="0.25">
      <c r="D699" s="25">
        <v>42930</v>
      </c>
      <c r="E699" s="26" t="str">
        <f t="shared" si="20"/>
        <v>11</v>
      </c>
      <c r="F699" s="1">
        <f t="shared" si="21"/>
        <v>7</v>
      </c>
    </row>
    <row r="700" spans="4:6" x14ac:dyDescent="0.25">
      <c r="D700" s="25">
        <v>42931</v>
      </c>
      <c r="E700" s="26" t="str">
        <f t="shared" si="20"/>
        <v>11</v>
      </c>
      <c r="F700" s="1">
        <f t="shared" si="21"/>
        <v>7</v>
      </c>
    </row>
    <row r="701" spans="4:6" x14ac:dyDescent="0.25">
      <c r="D701" s="25">
        <v>42932</v>
      </c>
      <c r="E701" s="26" t="str">
        <f t="shared" si="20"/>
        <v>11</v>
      </c>
      <c r="F701" s="1">
        <f t="shared" si="21"/>
        <v>7</v>
      </c>
    </row>
    <row r="702" spans="4:6" x14ac:dyDescent="0.25">
      <c r="D702" s="25">
        <v>42933</v>
      </c>
      <c r="E702" s="26" t="str">
        <f t="shared" si="20"/>
        <v>11</v>
      </c>
      <c r="F702" s="1">
        <f t="shared" si="21"/>
        <v>7</v>
      </c>
    </row>
    <row r="703" spans="4:6" x14ac:dyDescent="0.25">
      <c r="D703" s="25">
        <v>42934</v>
      </c>
      <c r="E703" s="26" t="str">
        <f t="shared" si="20"/>
        <v>11</v>
      </c>
      <c r="F703" s="1">
        <f t="shared" si="21"/>
        <v>7</v>
      </c>
    </row>
    <row r="704" spans="4:6" x14ac:dyDescent="0.25">
      <c r="D704" s="25">
        <v>42935</v>
      </c>
      <c r="E704" s="26" t="str">
        <f t="shared" si="20"/>
        <v>11</v>
      </c>
      <c r="F704" s="1">
        <f t="shared" si="21"/>
        <v>7</v>
      </c>
    </row>
    <row r="705" spans="4:6" x14ac:dyDescent="0.25">
      <c r="D705" s="25">
        <v>42936</v>
      </c>
      <c r="E705" s="26" t="str">
        <f t="shared" si="20"/>
        <v>11</v>
      </c>
      <c r="F705" s="1">
        <f t="shared" si="21"/>
        <v>7</v>
      </c>
    </row>
    <row r="706" spans="4:6" x14ac:dyDescent="0.25">
      <c r="D706" s="25">
        <v>42937</v>
      </c>
      <c r="E706" s="26" t="str">
        <f t="shared" si="20"/>
        <v>11</v>
      </c>
      <c r="F706" s="1">
        <f t="shared" si="21"/>
        <v>7</v>
      </c>
    </row>
    <row r="707" spans="4:6" x14ac:dyDescent="0.25">
      <c r="D707" s="25">
        <v>42938</v>
      </c>
      <c r="E707" s="26" t="str">
        <f t="shared" si="20"/>
        <v>11</v>
      </c>
      <c r="F707" s="1">
        <f t="shared" si="21"/>
        <v>7</v>
      </c>
    </row>
    <row r="708" spans="4:6" x14ac:dyDescent="0.25">
      <c r="D708" s="25">
        <v>42939</v>
      </c>
      <c r="E708" s="26" t="str">
        <f t="shared" si="20"/>
        <v>11</v>
      </c>
      <c r="F708" s="1">
        <f t="shared" si="21"/>
        <v>7</v>
      </c>
    </row>
    <row r="709" spans="4:6" x14ac:dyDescent="0.25">
      <c r="D709" s="25">
        <v>42940</v>
      </c>
      <c r="E709" s="26" t="str">
        <f t="shared" si="20"/>
        <v>11</v>
      </c>
      <c r="F709" s="1">
        <f t="shared" si="21"/>
        <v>7</v>
      </c>
    </row>
    <row r="710" spans="4:6" x14ac:dyDescent="0.25">
      <c r="D710" s="25">
        <v>42941</v>
      </c>
      <c r="E710" s="26" t="str">
        <f t="shared" si="20"/>
        <v>11</v>
      </c>
      <c r="F710" s="1">
        <f t="shared" si="21"/>
        <v>7</v>
      </c>
    </row>
    <row r="711" spans="4:6" x14ac:dyDescent="0.25">
      <c r="D711" s="25">
        <v>42942</v>
      </c>
      <c r="E711" s="26" t="str">
        <f t="shared" si="20"/>
        <v>11</v>
      </c>
      <c r="F711" s="1">
        <f t="shared" si="21"/>
        <v>7</v>
      </c>
    </row>
    <row r="712" spans="4:6" x14ac:dyDescent="0.25">
      <c r="D712" s="25">
        <v>42943</v>
      </c>
      <c r="E712" s="26" t="str">
        <f t="shared" si="20"/>
        <v>11</v>
      </c>
      <c r="F712" s="1">
        <f t="shared" si="21"/>
        <v>7</v>
      </c>
    </row>
    <row r="713" spans="4:6" x14ac:dyDescent="0.25">
      <c r="D713" s="25">
        <v>42944</v>
      </c>
      <c r="E713" s="26" t="str">
        <f t="shared" si="20"/>
        <v>11</v>
      </c>
      <c r="F713" s="1">
        <f t="shared" si="21"/>
        <v>7</v>
      </c>
    </row>
    <row r="714" spans="4:6" x14ac:dyDescent="0.25">
      <c r="D714" s="25">
        <v>42945</v>
      </c>
      <c r="E714" s="26" t="str">
        <f t="shared" si="20"/>
        <v>11</v>
      </c>
      <c r="F714" s="1">
        <f t="shared" si="21"/>
        <v>7</v>
      </c>
    </row>
    <row r="715" spans="4:6" x14ac:dyDescent="0.25">
      <c r="D715" s="25">
        <v>42946</v>
      </c>
      <c r="E715" s="26" t="str">
        <f t="shared" si="20"/>
        <v>11</v>
      </c>
      <c r="F715" s="1">
        <f t="shared" si="21"/>
        <v>7</v>
      </c>
    </row>
    <row r="716" spans="4:6" x14ac:dyDescent="0.25">
      <c r="D716" s="25">
        <v>42947</v>
      </c>
      <c r="E716" s="26" t="str">
        <f t="shared" si="20"/>
        <v>11</v>
      </c>
      <c r="F716" s="1">
        <f t="shared" si="21"/>
        <v>7</v>
      </c>
    </row>
    <row r="717" spans="4:6" x14ac:dyDescent="0.25">
      <c r="D717" s="25">
        <v>42948</v>
      </c>
      <c r="E717" s="26" t="str">
        <f t="shared" si="20"/>
        <v>12</v>
      </c>
      <c r="F717" s="1">
        <f t="shared" si="21"/>
        <v>8</v>
      </c>
    </row>
    <row r="718" spans="4:6" x14ac:dyDescent="0.25">
      <c r="D718" s="25">
        <v>42949</v>
      </c>
      <c r="E718" s="26" t="str">
        <f t="shared" si="20"/>
        <v>12</v>
      </c>
      <c r="F718" s="1">
        <f t="shared" si="21"/>
        <v>8</v>
      </c>
    </row>
    <row r="719" spans="4:6" x14ac:dyDescent="0.25">
      <c r="D719" s="25">
        <v>42950</v>
      </c>
      <c r="E719" s="26" t="str">
        <f t="shared" si="20"/>
        <v>12</v>
      </c>
      <c r="F719" s="1">
        <f t="shared" si="21"/>
        <v>8</v>
      </c>
    </row>
    <row r="720" spans="4:6" x14ac:dyDescent="0.25">
      <c r="D720" s="25">
        <v>42951</v>
      </c>
      <c r="E720" s="26" t="str">
        <f t="shared" si="20"/>
        <v>12</v>
      </c>
      <c r="F720" s="1">
        <f t="shared" si="21"/>
        <v>8</v>
      </c>
    </row>
    <row r="721" spans="4:6" x14ac:dyDescent="0.25">
      <c r="D721" s="25">
        <v>42952</v>
      </c>
      <c r="E721" s="26" t="str">
        <f t="shared" ref="E721:E747" si="22">VLOOKUP(F721,$D$3:$E$14,2,FALSE)</f>
        <v>12</v>
      </c>
      <c r="F721" s="1">
        <f t="shared" ref="F721:F747" si="23">MONTH(D721)</f>
        <v>8</v>
      </c>
    </row>
    <row r="722" spans="4:6" x14ac:dyDescent="0.25">
      <c r="D722" s="25">
        <v>42953</v>
      </c>
      <c r="E722" s="26" t="str">
        <f t="shared" si="22"/>
        <v>12</v>
      </c>
      <c r="F722" s="1">
        <f t="shared" si="23"/>
        <v>8</v>
      </c>
    </row>
    <row r="723" spans="4:6" x14ac:dyDescent="0.25">
      <c r="D723" s="25">
        <v>42954</v>
      </c>
      <c r="E723" s="26" t="str">
        <f t="shared" si="22"/>
        <v>12</v>
      </c>
      <c r="F723" s="1">
        <f t="shared" si="23"/>
        <v>8</v>
      </c>
    </row>
    <row r="724" spans="4:6" x14ac:dyDescent="0.25">
      <c r="D724" s="25">
        <v>42955</v>
      </c>
      <c r="E724" s="26" t="str">
        <f t="shared" si="22"/>
        <v>12</v>
      </c>
      <c r="F724" s="1">
        <f t="shared" si="23"/>
        <v>8</v>
      </c>
    </row>
    <row r="725" spans="4:6" x14ac:dyDescent="0.25">
      <c r="D725" s="25">
        <v>42956</v>
      </c>
      <c r="E725" s="26" t="str">
        <f t="shared" si="22"/>
        <v>12</v>
      </c>
      <c r="F725" s="1">
        <f t="shared" si="23"/>
        <v>8</v>
      </c>
    </row>
    <row r="726" spans="4:6" x14ac:dyDescent="0.25">
      <c r="D726" s="25">
        <v>42957</v>
      </c>
      <c r="E726" s="26" t="str">
        <f t="shared" si="22"/>
        <v>12</v>
      </c>
      <c r="F726" s="1">
        <f t="shared" si="23"/>
        <v>8</v>
      </c>
    </row>
    <row r="727" spans="4:6" x14ac:dyDescent="0.25">
      <c r="D727" s="25">
        <v>42958</v>
      </c>
      <c r="E727" s="26" t="str">
        <f t="shared" si="22"/>
        <v>12</v>
      </c>
      <c r="F727" s="1">
        <f t="shared" si="23"/>
        <v>8</v>
      </c>
    </row>
    <row r="728" spans="4:6" x14ac:dyDescent="0.25">
      <c r="D728" s="25">
        <v>42959</v>
      </c>
      <c r="E728" s="26" t="str">
        <f t="shared" si="22"/>
        <v>12</v>
      </c>
      <c r="F728" s="1">
        <f t="shared" si="23"/>
        <v>8</v>
      </c>
    </row>
    <row r="729" spans="4:6" x14ac:dyDescent="0.25">
      <c r="D729" s="25">
        <v>42960</v>
      </c>
      <c r="E729" s="26" t="str">
        <f t="shared" si="22"/>
        <v>12</v>
      </c>
      <c r="F729" s="1">
        <f t="shared" si="23"/>
        <v>8</v>
      </c>
    </row>
    <row r="730" spans="4:6" x14ac:dyDescent="0.25">
      <c r="D730" s="25">
        <v>42961</v>
      </c>
      <c r="E730" s="26" t="str">
        <f t="shared" si="22"/>
        <v>12</v>
      </c>
      <c r="F730" s="1">
        <f t="shared" si="23"/>
        <v>8</v>
      </c>
    </row>
    <row r="731" spans="4:6" x14ac:dyDescent="0.25">
      <c r="D731" s="25">
        <v>42962</v>
      </c>
      <c r="E731" s="26" t="str">
        <f t="shared" si="22"/>
        <v>12</v>
      </c>
      <c r="F731" s="1">
        <f t="shared" si="23"/>
        <v>8</v>
      </c>
    </row>
    <row r="732" spans="4:6" x14ac:dyDescent="0.25">
      <c r="D732" s="25">
        <v>42963</v>
      </c>
      <c r="E732" s="26" t="str">
        <f t="shared" si="22"/>
        <v>12</v>
      </c>
      <c r="F732" s="1">
        <f t="shared" si="23"/>
        <v>8</v>
      </c>
    </row>
    <row r="733" spans="4:6" x14ac:dyDescent="0.25">
      <c r="D733" s="25">
        <v>42964</v>
      </c>
      <c r="E733" s="26" t="str">
        <f t="shared" si="22"/>
        <v>12</v>
      </c>
      <c r="F733" s="1">
        <f t="shared" si="23"/>
        <v>8</v>
      </c>
    </row>
    <row r="734" spans="4:6" x14ac:dyDescent="0.25">
      <c r="D734" s="25">
        <v>42965</v>
      </c>
      <c r="E734" s="26" t="str">
        <f t="shared" si="22"/>
        <v>12</v>
      </c>
      <c r="F734" s="1">
        <f t="shared" si="23"/>
        <v>8</v>
      </c>
    </row>
    <row r="735" spans="4:6" x14ac:dyDescent="0.25">
      <c r="D735" s="25">
        <v>42966</v>
      </c>
      <c r="E735" s="26" t="str">
        <f t="shared" si="22"/>
        <v>12</v>
      </c>
      <c r="F735" s="1">
        <f t="shared" si="23"/>
        <v>8</v>
      </c>
    </row>
    <row r="736" spans="4:6" x14ac:dyDescent="0.25">
      <c r="D736" s="25">
        <v>42967</v>
      </c>
      <c r="E736" s="26" t="str">
        <f t="shared" si="22"/>
        <v>12</v>
      </c>
      <c r="F736" s="1">
        <f t="shared" si="23"/>
        <v>8</v>
      </c>
    </row>
    <row r="737" spans="4:6" x14ac:dyDescent="0.25">
      <c r="D737" s="25">
        <v>42968</v>
      </c>
      <c r="E737" s="26" t="str">
        <f t="shared" si="22"/>
        <v>12</v>
      </c>
      <c r="F737" s="1">
        <f t="shared" si="23"/>
        <v>8</v>
      </c>
    </row>
    <row r="738" spans="4:6" x14ac:dyDescent="0.25">
      <c r="D738" s="25">
        <v>42969</v>
      </c>
      <c r="E738" s="26" t="str">
        <f t="shared" si="22"/>
        <v>12</v>
      </c>
      <c r="F738" s="1">
        <f t="shared" si="23"/>
        <v>8</v>
      </c>
    </row>
    <row r="739" spans="4:6" x14ac:dyDescent="0.25">
      <c r="D739" s="25">
        <v>42970</v>
      </c>
      <c r="E739" s="26" t="str">
        <f t="shared" si="22"/>
        <v>12</v>
      </c>
      <c r="F739" s="1">
        <f t="shared" si="23"/>
        <v>8</v>
      </c>
    </row>
    <row r="740" spans="4:6" x14ac:dyDescent="0.25">
      <c r="D740" s="25">
        <v>42971</v>
      </c>
      <c r="E740" s="26" t="str">
        <f t="shared" si="22"/>
        <v>12</v>
      </c>
      <c r="F740" s="1">
        <f t="shared" si="23"/>
        <v>8</v>
      </c>
    </row>
    <row r="741" spans="4:6" x14ac:dyDescent="0.25">
      <c r="D741" s="25">
        <v>42972</v>
      </c>
      <c r="E741" s="26" t="str">
        <f t="shared" si="22"/>
        <v>12</v>
      </c>
      <c r="F741" s="1">
        <f t="shared" si="23"/>
        <v>8</v>
      </c>
    </row>
    <row r="742" spans="4:6" x14ac:dyDescent="0.25">
      <c r="D742" s="25">
        <v>42973</v>
      </c>
      <c r="E742" s="26" t="str">
        <f t="shared" si="22"/>
        <v>12</v>
      </c>
      <c r="F742" s="1">
        <f t="shared" si="23"/>
        <v>8</v>
      </c>
    </row>
    <row r="743" spans="4:6" x14ac:dyDescent="0.25">
      <c r="D743" s="25">
        <v>42974</v>
      </c>
      <c r="E743" s="26" t="str">
        <f t="shared" si="22"/>
        <v>12</v>
      </c>
      <c r="F743" s="1">
        <f t="shared" si="23"/>
        <v>8</v>
      </c>
    </row>
    <row r="744" spans="4:6" x14ac:dyDescent="0.25">
      <c r="D744" s="25">
        <v>42975</v>
      </c>
      <c r="E744" s="26" t="str">
        <f t="shared" si="22"/>
        <v>12</v>
      </c>
      <c r="F744" s="1">
        <f t="shared" si="23"/>
        <v>8</v>
      </c>
    </row>
    <row r="745" spans="4:6" x14ac:dyDescent="0.25">
      <c r="D745" s="25">
        <v>42976</v>
      </c>
      <c r="E745" s="26" t="str">
        <f t="shared" si="22"/>
        <v>12</v>
      </c>
      <c r="F745" s="1">
        <f t="shared" si="23"/>
        <v>8</v>
      </c>
    </row>
    <row r="746" spans="4:6" x14ac:dyDescent="0.25">
      <c r="D746" s="25">
        <v>42977</v>
      </c>
      <c r="E746" s="26" t="str">
        <f t="shared" si="22"/>
        <v>12</v>
      </c>
      <c r="F746" s="1">
        <f t="shared" si="23"/>
        <v>8</v>
      </c>
    </row>
    <row r="747" spans="4:6" x14ac:dyDescent="0.25">
      <c r="D747" s="25">
        <v>42978</v>
      </c>
      <c r="E747" s="26" t="str">
        <f t="shared" si="22"/>
        <v>12</v>
      </c>
      <c r="F747" s="1">
        <f t="shared" si="23"/>
        <v>8</v>
      </c>
    </row>
  </sheetData>
  <sheetProtection algorithmName="SHA-512" hashValue="VmDA+nzB2Aj4LWiK3S6tlB4UDSB+OY4+TsuPhfRPuaX+YqVKFaz3lF9Z7AdqNqY2I6oRiSFKZiYVk6CNU+Q3Sw==" saltValue="3Xiz4YvDFXxvuOyukXTQMw==" spinCount="100000" sheet="1" objects="1" scenarios="1"/>
  <mergeCells count="1">
    <mergeCell ref="D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2016-04-29T14:36:02Z</cp:lastPrinted>
  <dcterms:created xsi:type="dcterms:W3CDTF">2016-04-29T09:33:43Z</dcterms:created>
  <dcterms:modified xsi:type="dcterms:W3CDTF">2016-12-12T13:52:37Z</dcterms:modified>
</cp:coreProperties>
</file>