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OR-DATA01\Admin_Users\Central Services\o.bell\Documents\Desktop\"/>
    </mc:Choice>
  </mc:AlternateContent>
  <bookViews>
    <workbookView xWindow="0" yWindow="0" windowWidth="28800" windowHeight="11700"/>
  </bookViews>
  <sheets>
    <sheet name="Template Nominals" sheetId="1" r:id="rId1"/>
    <sheet name="Template Accounts" sheetId="2" r:id="rId2"/>
  </sheets>
  <definedNames>
    <definedName name="_xlnm._FilterDatabase" localSheetId="1" hidden="1">'Template Accounts'!$B$1:$J$1</definedName>
    <definedName name="_xlnm._FilterDatabase" localSheetId="0" hidden="1">'Template Nominals'!$A$2:$F$249</definedName>
    <definedName name="_xlnm.Print_Area" localSheetId="0">'Template Nominals'!$A:$F</definedName>
    <definedName name="_xlnm.Print_Titles" localSheetId="1">'Template Accounts'!$1:$1</definedName>
    <definedName name="_xlnm.Print_Titles" localSheetId="0">'Template Nominals'!$2:$2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5" i="2"/>
  <c r="E25" i="2"/>
  <c r="E24" i="2"/>
  <c r="E23" i="2"/>
  <c r="E22" i="2"/>
  <c r="F21" i="2"/>
  <c r="E21" i="2"/>
  <c r="E20" i="2"/>
  <c r="F19" i="2"/>
  <c r="E19" i="2"/>
  <c r="E18" i="2"/>
  <c r="E17" i="2"/>
  <c r="F15" i="2"/>
  <c r="E15" i="2"/>
  <c r="F14" i="2"/>
  <c r="E14" i="2"/>
  <c r="F13" i="2"/>
  <c r="E13" i="2"/>
  <c r="E12" i="2"/>
  <c r="F10" i="2"/>
  <c r="E10" i="2"/>
  <c r="F9" i="2"/>
  <c r="E9" i="2"/>
  <c r="F8" i="2"/>
  <c r="E8" i="2"/>
  <c r="F7" i="2"/>
  <c r="E7" i="2"/>
  <c r="F6" i="2"/>
  <c r="E6" i="2"/>
  <c r="F5" i="2"/>
  <c r="E5" i="2"/>
  <c r="E4" i="2"/>
  <c r="E3" i="2"/>
  <c r="E2" i="2"/>
</calcChain>
</file>

<file path=xl/sharedStrings.xml><?xml version="1.0" encoding="utf-8"?>
<sst xmlns="http://schemas.openxmlformats.org/spreadsheetml/2006/main" count="822" uniqueCount="387">
  <si>
    <t>Category</t>
  </si>
  <si>
    <t>Nominal
Code</t>
  </si>
  <si>
    <t>Nominal
Title</t>
  </si>
  <si>
    <t>Account Code</t>
  </si>
  <si>
    <t>Purchase Order
Required
(Yes / No)</t>
  </si>
  <si>
    <t>INCOME</t>
  </si>
  <si>
    <t>GAG FUNDING</t>
  </si>
  <si>
    <t>GAG Funding Pupil Lead</t>
  </si>
  <si>
    <t>SCH001</t>
  </si>
  <si>
    <t>No</t>
  </si>
  <si>
    <t>Educational Services Grant</t>
  </si>
  <si>
    <t>High Needs Funding</t>
  </si>
  <si>
    <t>SEN001</t>
  </si>
  <si>
    <t>ESFA GRANT</t>
  </si>
  <si>
    <t>Infant Class Size Funding</t>
  </si>
  <si>
    <t>EYR001</t>
  </si>
  <si>
    <t>Free School Meal Funding</t>
  </si>
  <si>
    <t>RPA Contribution</t>
  </si>
  <si>
    <t>Minimum Funding Guarantee</t>
  </si>
  <si>
    <t>Lump Sum Funding</t>
  </si>
  <si>
    <t>PE Grant</t>
  </si>
  <si>
    <t>PEG001</t>
  </si>
  <si>
    <t>LA FUNDING</t>
  </si>
  <si>
    <t>School Improvement</t>
  </si>
  <si>
    <t>Pupil Premium</t>
  </si>
  <si>
    <t>PPR001</t>
  </si>
  <si>
    <t>Start Up Grant (A)</t>
  </si>
  <si>
    <t>PJT***</t>
  </si>
  <si>
    <t>Start Up Grant (B)</t>
  </si>
  <si>
    <t>Other ESFA Grants</t>
  </si>
  <si>
    <t>SEN</t>
  </si>
  <si>
    <t>Other LA Grants</t>
  </si>
  <si>
    <t>SCHOOL FUND</t>
  </si>
  <si>
    <t>Donations and / or Voluntary Funds</t>
  </si>
  <si>
    <t>SFD001</t>
  </si>
  <si>
    <t>WRAP AROUND CARE</t>
  </si>
  <si>
    <t>Breakfast Club</t>
  </si>
  <si>
    <t>BRE001</t>
  </si>
  <si>
    <t>After School Club</t>
  </si>
  <si>
    <t>ASC001</t>
  </si>
  <si>
    <t>OTHER INCOME</t>
  </si>
  <si>
    <t>Funds Inherited on Conversion</t>
  </si>
  <si>
    <t>Nursery / Preschool</t>
  </si>
  <si>
    <t>NUR001</t>
  </si>
  <si>
    <t>Lettings and Room Hire</t>
  </si>
  <si>
    <t>Transport Income</t>
  </si>
  <si>
    <t>Sales of Other Goods and Services</t>
  </si>
  <si>
    <t>Music Services</t>
  </si>
  <si>
    <t>Other Grants</t>
  </si>
  <si>
    <t>Catering Income</t>
  </si>
  <si>
    <t>CAT001</t>
  </si>
  <si>
    <t>Trip Income</t>
  </si>
  <si>
    <t>TRP001</t>
  </si>
  <si>
    <t>INTERNAL RECHARGES</t>
  </si>
  <si>
    <t>Staff Consultancy / Recharges</t>
  </si>
  <si>
    <t>Training Course Income</t>
  </si>
  <si>
    <t>CPD001</t>
  </si>
  <si>
    <t>Yr7 Numeracy and Literacy Catchup</t>
  </si>
  <si>
    <t>Department / Subject Income</t>
  </si>
  <si>
    <t>Capitation Account Code</t>
  </si>
  <si>
    <t>School Uniform Income</t>
  </si>
  <si>
    <t>Sponsor Income</t>
  </si>
  <si>
    <t>School Direct</t>
  </si>
  <si>
    <t>SDW001</t>
  </si>
  <si>
    <t>School to School Support</t>
  </si>
  <si>
    <t>STS001</t>
  </si>
  <si>
    <t>Bank Interest</t>
  </si>
  <si>
    <t>EXPENDITURE</t>
  </si>
  <si>
    <t>STAFFING</t>
  </si>
  <si>
    <t>Teachers - Normal Pay</t>
  </si>
  <si>
    <t>Teachers - Supply Teacher Pay</t>
  </si>
  <si>
    <t>Teachers - Holiday Pay</t>
  </si>
  <si>
    <t>Teachers - ET Teachers Pension ER</t>
  </si>
  <si>
    <t>Teachers - Childcare Vouchers</t>
  </si>
  <si>
    <t>Teachers - Employers NI</t>
  </si>
  <si>
    <t>Teachers - Living Wage</t>
  </si>
  <si>
    <t>Teachers - Monetary diff</t>
  </si>
  <si>
    <t>Teachers - Additional Hours</t>
  </si>
  <si>
    <t>Teachers - Casual Holiday Pay</t>
  </si>
  <si>
    <t>Teachers - LGPS Main Scheme</t>
  </si>
  <si>
    <t>Teachers - Cash Safeguard</t>
  </si>
  <si>
    <t>Teachers - Pay Protection</t>
  </si>
  <si>
    <t>Teachers - Special Needs Resp</t>
  </si>
  <si>
    <t>Teachers - TLR2 Payment</t>
  </si>
  <si>
    <t>Teachers - Overtime</t>
  </si>
  <si>
    <t>Teachers - Occ Sick Half</t>
  </si>
  <si>
    <t>Teachers - Statutory Charge</t>
  </si>
  <si>
    <t>Teachers - Statutory Pension</t>
  </si>
  <si>
    <t>Teachers - Statutory Recovery</t>
  </si>
  <si>
    <t>Teachers - PILON</t>
  </si>
  <si>
    <t>Technicians - Normal Pay</t>
  </si>
  <si>
    <t>Technicians - Supply Teacher Pay</t>
  </si>
  <si>
    <t>Technicians - Holiday Pay</t>
  </si>
  <si>
    <t>Technicians - Childcare Vouchers</t>
  </si>
  <si>
    <t>Technicians - Employers NI</t>
  </si>
  <si>
    <t>Technicians - Living Wage</t>
  </si>
  <si>
    <t>Technicians - Monetary diff</t>
  </si>
  <si>
    <t>Technicians - Additional Hours</t>
  </si>
  <si>
    <t>Technicians - Casual Holiday Pay</t>
  </si>
  <si>
    <t>Technicians - LGPS Main Scheme</t>
  </si>
  <si>
    <t>Technicians - Cash Safeguard</t>
  </si>
  <si>
    <t>Technicians - Pay Protection</t>
  </si>
  <si>
    <t>Technicians - Special Needs Resp</t>
  </si>
  <si>
    <t>Technicians - Overtime</t>
  </si>
  <si>
    <t>Technicians - Occ Sick Half</t>
  </si>
  <si>
    <t>Technicians - Statutory Charge</t>
  </si>
  <si>
    <t>Technicians - Statutory Pension</t>
  </si>
  <si>
    <t>Technicians - Statutory Recovery</t>
  </si>
  <si>
    <t>Technicians - PILON</t>
  </si>
  <si>
    <t>Teaching Assistants - Normal Pay</t>
  </si>
  <si>
    <t>Teaching Assistants - Supply Teacher Pay</t>
  </si>
  <si>
    <t>Teaching Assistants - Holiday Pay</t>
  </si>
  <si>
    <t>Teaching Assistants - ET Teachers Pensio</t>
  </si>
  <si>
    <t>Teaching Assistants - Childcare Vouchers</t>
  </si>
  <si>
    <t>Teaching Assistants - Employers NI</t>
  </si>
  <si>
    <t>Teaching Assistants - Living Wage</t>
  </si>
  <si>
    <t>Teaching Assistants - Monetary diff</t>
  </si>
  <si>
    <t>Teaching Assistants - Additional Hours</t>
  </si>
  <si>
    <t>Teaching Assistants - Casual Holiday Pay</t>
  </si>
  <si>
    <t>Teaching Assistants - LGPS Main Scheme</t>
  </si>
  <si>
    <t>Teaching Assistants - Cash Safeguard</t>
  </si>
  <si>
    <t>Teaching Assistants - Pay Protection</t>
  </si>
  <si>
    <t>Teaching Assistants - Special Needs Resp</t>
  </si>
  <si>
    <t>Teaching Assistants - Overtime</t>
  </si>
  <si>
    <t>Teaching Assistants - Occ Sick Half</t>
  </si>
  <si>
    <t>Teaching Assistants - Statutory Charge</t>
  </si>
  <si>
    <t>Teaching Assistants - Statutory Pension</t>
  </si>
  <si>
    <t>Teaching Assistants - Statutory Recovery</t>
  </si>
  <si>
    <t>Teaching Assistants - PILON</t>
  </si>
  <si>
    <t>Premises Staff - Normal Pay</t>
  </si>
  <si>
    <t>Premises Staff - Supply Teacher Pay</t>
  </si>
  <si>
    <t>Premises Staff - Holiday Pay</t>
  </si>
  <si>
    <t>Premises Staff - Childcare Vouchers</t>
  </si>
  <si>
    <t>Premises Staff - Employers NI</t>
  </si>
  <si>
    <t>Premises Staff - Living Wage</t>
  </si>
  <si>
    <t>Premises Staff - Monetary diff</t>
  </si>
  <si>
    <t>Premises Staff - Additional Hours</t>
  </si>
  <si>
    <t>Premises Staff - Casual Holiday Pay</t>
  </si>
  <si>
    <t>Premises Staff - LGPS Main Scheme</t>
  </si>
  <si>
    <t>Premises Staff - Cash Safeguard</t>
  </si>
  <si>
    <t>Premises Staff - Pay Protection</t>
  </si>
  <si>
    <t>Premises Staff - Special Needs Resp</t>
  </si>
  <si>
    <t>Premises Staff - Overtime</t>
  </si>
  <si>
    <t>Premises Staff - Occ Sick Half</t>
  </si>
  <si>
    <t>Premises Staff - Statutory Charge</t>
  </si>
  <si>
    <t>Premises Staff - Statutory Pension</t>
  </si>
  <si>
    <t>Premises Staff - Statutory Recovery</t>
  </si>
  <si>
    <t>Premises Staff - PILON</t>
  </si>
  <si>
    <t>Midday Supervisor - Normal Pay</t>
  </si>
  <si>
    <t>Midday Supervisor - Supply Teacher Pay</t>
  </si>
  <si>
    <t>Midday Supervisor - Holiday Pay</t>
  </si>
  <si>
    <t>Midday Supervisor - Childcare Vouchers</t>
  </si>
  <si>
    <t>Midday Supervisor - Employers NI</t>
  </si>
  <si>
    <t>Midday Supervisor - Living Wage</t>
  </si>
  <si>
    <t>Midday Supervisor - Monetary diff</t>
  </si>
  <si>
    <t>Midday Supervisor - Additional Hours</t>
  </si>
  <si>
    <t>Midday Supervisor - Casual Holiday Pay</t>
  </si>
  <si>
    <t>Midday Supervisor - LGPS Main Scheme</t>
  </si>
  <si>
    <t>Midday Supervisor - Cash Safeguard</t>
  </si>
  <si>
    <t>Midday Supervisor - Pay Protection</t>
  </si>
  <si>
    <t>Midday Supervisor - Special Needs Resp</t>
  </si>
  <si>
    <t>Midday Supervisor - Overtime</t>
  </si>
  <si>
    <t>Midday Supervisor - Occ Sick Half</t>
  </si>
  <si>
    <t>Midday Supervisor - Statutory Charge</t>
  </si>
  <si>
    <t>Midday Supervisor - Statutory Pension</t>
  </si>
  <si>
    <t>Midday Supervisor - Statutory Recovery</t>
  </si>
  <si>
    <t>Midday Supervisor - PILON</t>
  </si>
  <si>
    <t>Other Staff - Normal Pay</t>
  </si>
  <si>
    <t>Other Staff - Supply Teacher Pay</t>
  </si>
  <si>
    <t>Other Staff - Holiday Pay</t>
  </si>
  <si>
    <t>Other Staff - Childcare Vouchers</t>
  </si>
  <si>
    <t>Other Staff - Employers NI</t>
  </si>
  <si>
    <t>Other Staff - Living Wage</t>
  </si>
  <si>
    <t>Other Staff - Monetary diff</t>
  </si>
  <si>
    <t>Other Staff - Additional Hours</t>
  </si>
  <si>
    <t>Other Staff - Casual Holiday Pay</t>
  </si>
  <si>
    <t>Other Staff - LGPS Main Scheme</t>
  </si>
  <si>
    <t>Other Staff - Cash Safeguard</t>
  </si>
  <si>
    <t>Other Staff - Pay Protection</t>
  </si>
  <si>
    <t>Other Staff - Special Needs Resp</t>
  </si>
  <si>
    <t>Other Staff - Overtime</t>
  </si>
  <si>
    <t>Other Staff - Occ Sick Half</t>
  </si>
  <si>
    <t>Other Staff - Statutory Charge</t>
  </si>
  <si>
    <t>Other Staff - Statutory Pension</t>
  </si>
  <si>
    <t>Other Staff - Statutory Recovery</t>
  </si>
  <si>
    <t>Other Staff - PILON</t>
  </si>
  <si>
    <t>Finance and Admin - Normal Pay</t>
  </si>
  <si>
    <t>Finance and Admin - Supply Teacher Pay</t>
  </si>
  <si>
    <t>Finance and Admin - Holiday Pay</t>
  </si>
  <si>
    <t>Finance and Admin - Childcare Vouchers</t>
  </si>
  <si>
    <t>Finance and Admin - Employers NI</t>
  </si>
  <si>
    <t>Finance and Admin - Living Wage</t>
  </si>
  <si>
    <t>Finance and Admin - Monetary diff</t>
  </si>
  <si>
    <t>Finance and Admin - Additional Hours</t>
  </si>
  <si>
    <t>Finance and Admin - Casual Holiday Pay</t>
  </si>
  <si>
    <t>Finance and Admin - LGPS Main Scheme</t>
  </si>
  <si>
    <t>Finance and Admin - Cash Safeguard</t>
  </si>
  <si>
    <t>Finance and Admin - Pay Protection</t>
  </si>
  <si>
    <t>Finance and Admin - Special Needs Resp</t>
  </si>
  <si>
    <t>Finance and Admin - Overtime</t>
  </si>
  <si>
    <t>Finance and Admin - Occ Sick Half</t>
  </si>
  <si>
    <t>Finance and Admin - Statutory Charge</t>
  </si>
  <si>
    <t>Finance and Admin - Statutory Pension</t>
  </si>
  <si>
    <t>Finance and Admin - Statutory Recovery</t>
  </si>
  <si>
    <t>Finance and Admin - PILON</t>
  </si>
  <si>
    <t>Agency Supply Cover</t>
  </si>
  <si>
    <t>Staff Recharges</t>
  </si>
  <si>
    <t>Staff Absence Insurance</t>
  </si>
  <si>
    <t>Apprenticeship Levy</t>
  </si>
  <si>
    <t>PREMISES</t>
  </si>
  <si>
    <t>Repairs &amp; Maintenance (Buildings)</t>
  </si>
  <si>
    <t>PRE001</t>
  </si>
  <si>
    <t>Yes</t>
  </si>
  <si>
    <t>Equipment Repairs and Maintenance</t>
  </si>
  <si>
    <t>Grounds Maintenance</t>
  </si>
  <si>
    <t>PFI Charges</t>
  </si>
  <si>
    <t>PAT Testing</t>
  </si>
  <si>
    <t>Protective Clothing</t>
  </si>
  <si>
    <t>Caretaker Supplies</t>
  </si>
  <si>
    <t>Hygiene Services</t>
  </si>
  <si>
    <t>Cleaning Equipment</t>
  </si>
  <si>
    <t>Cleaning Materials</t>
  </si>
  <si>
    <t>Window Cleaning</t>
  </si>
  <si>
    <t>Cleaning Contract</t>
  </si>
  <si>
    <t>Water</t>
  </si>
  <si>
    <t>Gas</t>
  </si>
  <si>
    <t>Electricity</t>
  </si>
  <si>
    <t>Oil</t>
  </si>
  <si>
    <t>Fire Alarm and Extinguishers</t>
  </si>
  <si>
    <t>Pest Control</t>
  </si>
  <si>
    <t>Refuse Collection</t>
  </si>
  <si>
    <t>ADMINISTRATION</t>
  </si>
  <si>
    <t>Medical Requisites</t>
  </si>
  <si>
    <t>Business Rates</t>
  </si>
  <si>
    <t>Rent</t>
  </si>
  <si>
    <t>Insurance</t>
  </si>
  <si>
    <t>Security Alarm</t>
  </si>
  <si>
    <t>Security Patrol</t>
  </si>
  <si>
    <t>Health and Safety</t>
  </si>
  <si>
    <t>Swimming Pool</t>
  </si>
  <si>
    <t>CURRICULUM</t>
  </si>
  <si>
    <t>Capitation</t>
  </si>
  <si>
    <t>Photocopying</t>
  </si>
  <si>
    <t>Furniture</t>
  </si>
  <si>
    <t>Student Rewards</t>
  </si>
  <si>
    <t>School Uniform</t>
  </si>
  <si>
    <t>Minibus Costs</t>
  </si>
  <si>
    <t>Vehicle Hire</t>
  </si>
  <si>
    <t>Taxis</t>
  </si>
  <si>
    <r>
      <t xml:space="preserve">Professional Services - Educational </t>
    </r>
    <r>
      <rPr>
        <i/>
        <sz val="11"/>
        <rFont val="Calibri"/>
        <family val="2"/>
        <scheme val="minor"/>
      </rPr>
      <t>(working directly with pupils)</t>
    </r>
  </si>
  <si>
    <t>Examination Fees</t>
  </si>
  <si>
    <t>CATERING</t>
  </si>
  <si>
    <t>Catering Equipment</t>
  </si>
  <si>
    <r>
      <t xml:space="preserve">Catering </t>
    </r>
    <r>
      <rPr>
        <i/>
        <sz val="11"/>
        <rFont val="Calibri"/>
        <family val="2"/>
        <scheme val="minor"/>
      </rPr>
      <t>(School Meals)</t>
    </r>
  </si>
  <si>
    <t>Catering Consumables</t>
  </si>
  <si>
    <t>INFORMATION TECHNOLOGY &amp; COMMUNICATION</t>
  </si>
  <si>
    <t>Fixed Line Communications</t>
  </si>
  <si>
    <t>ICT001</t>
  </si>
  <si>
    <t>Mobile Communications</t>
  </si>
  <si>
    <t>Subscriptions</t>
  </si>
  <si>
    <t>INFORMATION TECHNOLOGY &amp; COMMUNICATIONS</t>
  </si>
  <si>
    <t>IT Hardware</t>
  </si>
  <si>
    <t>IT Software and Licences</t>
  </si>
  <si>
    <t>IT Consumables</t>
  </si>
  <si>
    <t>IT Service Agreements</t>
  </si>
  <si>
    <t>Broadband</t>
  </si>
  <si>
    <r>
      <t xml:space="preserve">Professional Services - Non Educational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 xml:space="preserve">not </t>
    </r>
    <r>
      <rPr>
        <i/>
        <sz val="11"/>
        <rFont val="Calibri"/>
        <family val="2"/>
        <scheme val="minor"/>
      </rPr>
      <t>working directly with pupils)</t>
    </r>
  </si>
  <si>
    <t>Bank Charges</t>
  </si>
  <si>
    <t>Postage</t>
  </si>
  <si>
    <t>Stationery</t>
  </si>
  <si>
    <t>General Office Expenses</t>
  </si>
  <si>
    <t>Staff Advertising</t>
  </si>
  <si>
    <t>Governance Service</t>
  </si>
  <si>
    <t>Governing Body Clerking Service</t>
  </si>
  <si>
    <t>Human Resources</t>
  </si>
  <si>
    <t>Legal Services</t>
  </si>
  <si>
    <t>Marketing and Communication</t>
  </si>
  <si>
    <t>Payroll</t>
  </si>
  <si>
    <r>
      <t xml:space="preserve">Services to Schools </t>
    </r>
    <r>
      <rPr>
        <i/>
        <sz val="11"/>
        <rFont val="Calibri"/>
        <family val="2"/>
        <scheme val="minor"/>
      </rPr>
      <t>(bought in LA services)</t>
    </r>
  </si>
  <si>
    <t>Top Slice For Ebor Centralised Services</t>
  </si>
  <si>
    <t>STAFF DEVELOPMENT</t>
  </si>
  <si>
    <t>Training Course Fees</t>
  </si>
  <si>
    <t>Training Course Hospitality</t>
  </si>
  <si>
    <t>External Audit</t>
  </si>
  <si>
    <t>Staff Travel</t>
  </si>
  <si>
    <t>Staff Accommodation</t>
  </si>
  <si>
    <t>Staff Subsistence</t>
  </si>
  <si>
    <t>SCHOOL TRIPS</t>
  </si>
  <si>
    <t>Trips Travel Costs</t>
  </si>
  <si>
    <t>Trips Accommodation and / or Entrance</t>
  </si>
  <si>
    <t>Group</t>
  </si>
  <si>
    <t>Account
Code</t>
  </si>
  <si>
    <t>Account
Title</t>
  </si>
  <si>
    <t>Count</t>
  </si>
  <si>
    <t>Security</t>
  </si>
  <si>
    <t>Approver 1
£0.00
to
£1000.00</t>
  </si>
  <si>
    <t>Approver 2
£1000.01
to
£10000.00</t>
  </si>
  <si>
    <t>Approver 3
£10000.01
to
£50,000</t>
  </si>
  <si>
    <t>Approver 4
£50000.01
to
infinity</t>
  </si>
  <si>
    <t>WAC</t>
  </si>
  <si>
    <t>A_WAC</t>
  </si>
  <si>
    <t>Headteacher</t>
  </si>
  <si>
    <t>Executive Headteacher</t>
  </si>
  <si>
    <t>FD</t>
  </si>
  <si>
    <t>CEO</t>
  </si>
  <si>
    <t>GENERAL</t>
  </si>
  <si>
    <t>CAT</t>
  </si>
  <si>
    <t>Catering</t>
  </si>
  <si>
    <t>A_CAT</t>
  </si>
  <si>
    <t>CURR</t>
  </si>
  <si>
    <t>Staff Development</t>
  </si>
  <si>
    <t>EMS001</t>
  </si>
  <si>
    <t>Enhanced Mainstream School</t>
  </si>
  <si>
    <t>Early Years</t>
  </si>
  <si>
    <t>KS1001</t>
  </si>
  <si>
    <t>KS1</t>
  </si>
  <si>
    <t>KS2001</t>
  </si>
  <si>
    <t>Lower KS2</t>
  </si>
  <si>
    <t>KS2002</t>
  </si>
  <si>
    <t>Upper KS2</t>
  </si>
  <si>
    <t>IT</t>
  </si>
  <si>
    <t>Information Technology</t>
  </si>
  <si>
    <t>A_ICT</t>
  </si>
  <si>
    <t>CPD</t>
  </si>
  <si>
    <t>NQT001</t>
  </si>
  <si>
    <t>Newly Qualified Teachers</t>
  </si>
  <si>
    <t>A_CPD</t>
  </si>
  <si>
    <r>
      <t xml:space="preserve">Nursery / Preschool </t>
    </r>
    <r>
      <rPr>
        <i/>
        <sz val="11"/>
        <rFont val="Calibri"/>
        <family val="2"/>
        <scheme val="minor"/>
      </rPr>
      <t>(3&amp;4 Year Olds)</t>
    </r>
  </si>
  <si>
    <t>PREM</t>
  </si>
  <si>
    <t>Premises</t>
  </si>
  <si>
    <t>A_PREM</t>
  </si>
  <si>
    <t>Premises Manager</t>
  </si>
  <si>
    <t>MISC</t>
  </si>
  <si>
    <t>Main School</t>
  </si>
  <si>
    <t>A_MISC</t>
  </si>
  <si>
    <t>Schools Direct</t>
  </si>
  <si>
    <t>NLC001</t>
  </si>
  <si>
    <t>OTHER</t>
  </si>
  <si>
    <t>School Fund (Legacy)</t>
  </si>
  <si>
    <t>School To School Support</t>
  </si>
  <si>
    <t>TNY001</t>
  </si>
  <si>
    <r>
      <t xml:space="preserve">Tiny Steps </t>
    </r>
    <r>
      <rPr>
        <i/>
        <sz val="11"/>
        <rFont val="Calibri"/>
        <family val="2"/>
        <scheme val="minor"/>
      </rPr>
      <t>(2 Year Olds)</t>
    </r>
  </si>
  <si>
    <t>TRIP</t>
  </si>
  <si>
    <t>School Trips</t>
  </si>
  <si>
    <t>ART001</t>
  </si>
  <si>
    <t>Art</t>
  </si>
  <si>
    <t>CAPITATION</t>
  </si>
  <si>
    <t>ASS001</t>
  </si>
  <si>
    <t>Assessment</t>
  </si>
  <si>
    <t>DAT001</t>
  </si>
  <si>
    <t>Design and Technology</t>
  </si>
  <si>
    <t>DRA001</t>
  </si>
  <si>
    <t>Drama</t>
  </si>
  <si>
    <t>DUK001</t>
  </si>
  <si>
    <t>Duke of Edinburgh Award Scheme</t>
  </si>
  <si>
    <t>ENG001</t>
  </si>
  <si>
    <t>English</t>
  </si>
  <si>
    <t>FOT001</t>
  </si>
  <si>
    <t>Food Technology</t>
  </si>
  <si>
    <t>GEO001</t>
  </si>
  <si>
    <t>Geography</t>
  </si>
  <si>
    <t>HIS001</t>
  </si>
  <si>
    <t>History</t>
  </si>
  <si>
    <t>HUM001</t>
  </si>
  <si>
    <t>Humanities</t>
  </si>
  <si>
    <t>ITB001</t>
  </si>
  <si>
    <t>Information Technology and Business</t>
  </si>
  <si>
    <t>LIB001</t>
  </si>
  <si>
    <t>Library</t>
  </si>
  <si>
    <t>MAT001</t>
  </si>
  <si>
    <t>Mathematics</t>
  </si>
  <si>
    <t>MFL001</t>
  </si>
  <si>
    <t>Modern Foreign Languages</t>
  </si>
  <si>
    <t>MUS001</t>
  </si>
  <si>
    <t>Music</t>
  </si>
  <si>
    <t>PAS001</t>
  </si>
  <si>
    <t>Pastoral</t>
  </si>
  <si>
    <t>PHY001</t>
  </si>
  <si>
    <t>Physical Education</t>
  </si>
  <si>
    <t>REG001</t>
  </si>
  <si>
    <t>Religious Education</t>
  </si>
  <si>
    <t>SCI001</t>
  </si>
  <si>
    <t>Science</t>
  </si>
  <si>
    <t>SLT001</t>
  </si>
  <si>
    <t>Senior Leadership Team</t>
  </si>
  <si>
    <t>WRL001</t>
  </si>
  <si>
    <t>Work Related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</si>
</sst>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theme="0" tint="-0.499984740745262"/>
        <bgColor indexed="65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2" fillId="0" borderId="0" xfId="0" applyFont="1"/>
    <xf numFmtId="0" fontId="5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43" xfId="0" applyFont="1" applyBorder="1"/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44" xfId="0" applyFont="1" applyBorder="1"/>
    <xf numFmtId="0" fontId="2" fillId="0" borderId="4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0" fontId="2" fillId="0" borderId="46" xfId="0" applyFont="1" applyBorder="1"/>
    <xf numFmtId="0" fontId="2" fillId="0" borderId="4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tabSelected="1" topLeftCell="A184" zoomScaleNormal="100" workbookViewId="0">
      <selection activeCell="B180" sqref="B180:B198"/>
    </sheetView>
  </sheetViews>
  <sheetFormatPr defaultRowHeight="18.75" customHeight="1" x14ac:dyDescent="0.25"/>
  <cols>
    <col min="1" max="1" width="14.28515625" bestFit="1" customWidth="1"/>
    <col min="2" max="2" width="47" style="1" bestFit="1" customWidth="1"/>
    <col min="3" max="3" width="8.5703125" style="2" customWidth="1"/>
    <col min="4" max="4" width="67.5703125" style="3" bestFit="1" customWidth="1"/>
    <col min="5" max="5" width="23.5703125" style="2" bestFit="1" customWidth="1"/>
    <col min="6" max="6" width="9.85546875" style="4" bestFit="1" customWidth="1"/>
  </cols>
  <sheetData>
    <row r="1" spans="1:6" ht="18.75" customHeight="1" thickBot="1" x14ac:dyDescent="0.3"/>
    <row r="2" spans="1:6" ht="60.75" thickBot="1" x14ac:dyDescent="0.3">
      <c r="A2" s="5"/>
      <c r="B2" s="6" t="s">
        <v>0</v>
      </c>
      <c r="C2" s="7" t="s">
        <v>1</v>
      </c>
      <c r="D2" s="7" t="s">
        <v>2</v>
      </c>
      <c r="E2" s="8" t="s">
        <v>3</v>
      </c>
      <c r="F2" s="9" t="s">
        <v>4</v>
      </c>
    </row>
    <row r="3" spans="1:6" ht="15" customHeight="1" x14ac:dyDescent="0.25">
      <c r="A3" s="84" t="s">
        <v>5</v>
      </c>
      <c r="B3" s="87" t="s">
        <v>6</v>
      </c>
      <c r="C3" s="10">
        <v>1000</v>
      </c>
      <c r="D3" s="11" t="s">
        <v>7</v>
      </c>
      <c r="E3" s="12" t="s">
        <v>8</v>
      </c>
      <c r="F3" s="13" t="s">
        <v>9</v>
      </c>
    </row>
    <row r="4" spans="1:6" ht="15" customHeight="1" x14ac:dyDescent="0.25">
      <c r="A4" s="85"/>
      <c r="B4" s="88"/>
      <c r="C4" s="14">
        <v>1001</v>
      </c>
      <c r="D4" s="15" t="s">
        <v>10</v>
      </c>
      <c r="E4" s="16" t="s">
        <v>8</v>
      </c>
      <c r="F4" s="17" t="s">
        <v>9</v>
      </c>
    </row>
    <row r="5" spans="1:6" ht="15" customHeight="1" x14ac:dyDescent="0.25">
      <c r="A5" s="85"/>
      <c r="B5" s="89"/>
      <c r="C5" s="14">
        <v>1002</v>
      </c>
      <c r="D5" s="15" t="s">
        <v>11</v>
      </c>
      <c r="E5" s="16" t="s">
        <v>12</v>
      </c>
      <c r="F5" s="17" t="s">
        <v>9</v>
      </c>
    </row>
    <row r="6" spans="1:6" ht="15" customHeight="1" x14ac:dyDescent="0.25">
      <c r="A6" s="85"/>
      <c r="B6" s="90" t="s">
        <v>13</v>
      </c>
      <c r="C6" s="14">
        <v>1004</v>
      </c>
      <c r="D6" s="15" t="s">
        <v>14</v>
      </c>
      <c r="E6" s="16" t="s">
        <v>15</v>
      </c>
      <c r="F6" s="17" t="s">
        <v>9</v>
      </c>
    </row>
    <row r="7" spans="1:6" ht="15" customHeight="1" x14ac:dyDescent="0.25">
      <c r="A7" s="85"/>
      <c r="B7" s="89"/>
      <c r="C7" s="14">
        <v>1005</v>
      </c>
      <c r="D7" s="15" t="s">
        <v>16</v>
      </c>
      <c r="E7" s="16" t="s">
        <v>15</v>
      </c>
      <c r="F7" s="17" t="s">
        <v>9</v>
      </c>
    </row>
    <row r="8" spans="1:6" ht="15" customHeight="1" x14ac:dyDescent="0.25">
      <c r="A8" s="85"/>
      <c r="B8" s="18"/>
      <c r="C8" s="14">
        <v>1006</v>
      </c>
      <c r="D8" s="15" t="s">
        <v>17</v>
      </c>
      <c r="E8" s="16" t="s">
        <v>8</v>
      </c>
      <c r="F8" s="17" t="s">
        <v>9</v>
      </c>
    </row>
    <row r="9" spans="1:6" ht="15" customHeight="1" x14ac:dyDescent="0.25">
      <c r="A9" s="85"/>
      <c r="B9" s="18" t="s">
        <v>6</v>
      </c>
      <c r="C9" s="14">
        <v>1007</v>
      </c>
      <c r="D9" s="15" t="s">
        <v>18</v>
      </c>
      <c r="E9" s="16" t="s">
        <v>8</v>
      </c>
      <c r="F9" s="17" t="s">
        <v>9</v>
      </c>
    </row>
    <row r="10" spans="1:6" ht="15" customHeight="1" x14ac:dyDescent="0.25">
      <c r="A10" s="85"/>
      <c r="B10" s="19"/>
      <c r="C10" s="14">
        <v>1008</v>
      </c>
      <c r="D10" s="15" t="s">
        <v>19</v>
      </c>
      <c r="E10" s="16" t="s">
        <v>8</v>
      </c>
      <c r="F10" s="17" t="s">
        <v>9</v>
      </c>
    </row>
    <row r="11" spans="1:6" ht="15" customHeight="1" x14ac:dyDescent="0.25">
      <c r="A11" s="85"/>
      <c r="B11" s="20" t="s">
        <v>13</v>
      </c>
      <c r="C11" s="14">
        <v>1051</v>
      </c>
      <c r="D11" s="15" t="s">
        <v>20</v>
      </c>
      <c r="E11" s="16" t="s">
        <v>21</v>
      </c>
      <c r="F11" s="17" t="s">
        <v>9</v>
      </c>
    </row>
    <row r="12" spans="1:6" ht="15" customHeight="1" x14ac:dyDescent="0.25">
      <c r="A12" s="85"/>
      <c r="B12" s="21" t="s">
        <v>22</v>
      </c>
      <c r="C12" s="14">
        <v>1052</v>
      </c>
      <c r="D12" s="15" t="s">
        <v>23</v>
      </c>
      <c r="E12" s="16" t="s">
        <v>8</v>
      </c>
      <c r="F12" s="17" t="s">
        <v>9</v>
      </c>
    </row>
    <row r="13" spans="1:6" ht="15" customHeight="1" x14ac:dyDescent="0.25">
      <c r="A13" s="85"/>
      <c r="B13" s="90" t="s">
        <v>13</v>
      </c>
      <c r="C13" s="14">
        <v>1081</v>
      </c>
      <c r="D13" s="15" t="s">
        <v>24</v>
      </c>
      <c r="E13" s="16" t="s">
        <v>25</v>
      </c>
      <c r="F13" s="17" t="s">
        <v>9</v>
      </c>
    </row>
    <row r="14" spans="1:6" ht="15" customHeight="1" x14ac:dyDescent="0.25">
      <c r="A14" s="85"/>
      <c r="B14" s="88"/>
      <c r="C14" s="14">
        <v>1083</v>
      </c>
      <c r="D14" s="15" t="s">
        <v>26</v>
      </c>
      <c r="E14" s="16" t="s">
        <v>27</v>
      </c>
      <c r="F14" s="17" t="s">
        <v>9</v>
      </c>
    </row>
    <row r="15" spans="1:6" ht="15" customHeight="1" x14ac:dyDescent="0.25">
      <c r="A15" s="85"/>
      <c r="B15" s="88"/>
      <c r="C15" s="14">
        <v>1084</v>
      </c>
      <c r="D15" s="15" t="s">
        <v>28</v>
      </c>
      <c r="E15" s="16" t="s">
        <v>27</v>
      </c>
      <c r="F15" s="17" t="s">
        <v>9</v>
      </c>
    </row>
    <row r="16" spans="1:6" ht="15" x14ac:dyDescent="0.25">
      <c r="A16" s="85"/>
      <c r="B16" s="89"/>
      <c r="C16" s="14">
        <v>1087</v>
      </c>
      <c r="D16" s="15" t="s">
        <v>29</v>
      </c>
      <c r="E16" s="16" t="s">
        <v>8</v>
      </c>
      <c r="F16" s="17" t="s">
        <v>9</v>
      </c>
    </row>
    <row r="17" spans="1:6" ht="15" customHeight="1" x14ac:dyDescent="0.25">
      <c r="A17" s="85"/>
      <c r="B17" s="90" t="s">
        <v>22</v>
      </c>
      <c r="C17" s="14">
        <v>1095</v>
      </c>
      <c r="D17" s="15" t="s">
        <v>30</v>
      </c>
      <c r="E17" s="16" t="s">
        <v>12</v>
      </c>
      <c r="F17" s="17" t="s">
        <v>9</v>
      </c>
    </row>
    <row r="18" spans="1:6" ht="15" customHeight="1" x14ac:dyDescent="0.25">
      <c r="A18" s="85"/>
      <c r="B18" s="89"/>
      <c r="C18" s="14">
        <v>1097</v>
      </c>
      <c r="D18" s="15" t="s">
        <v>31</v>
      </c>
      <c r="E18" s="16" t="s">
        <v>8</v>
      </c>
      <c r="F18" s="17" t="s">
        <v>9</v>
      </c>
    </row>
    <row r="19" spans="1:6" ht="15" customHeight="1" x14ac:dyDescent="0.25">
      <c r="A19" s="85"/>
      <c r="B19" s="22" t="s">
        <v>32</v>
      </c>
      <c r="C19" s="14">
        <v>1100</v>
      </c>
      <c r="D19" s="15" t="s">
        <v>33</v>
      </c>
      <c r="E19" s="16" t="s">
        <v>34</v>
      </c>
      <c r="F19" s="17" t="s">
        <v>9</v>
      </c>
    </row>
    <row r="20" spans="1:6" ht="15" customHeight="1" x14ac:dyDescent="0.25">
      <c r="A20" s="85"/>
      <c r="B20" s="90" t="s">
        <v>35</v>
      </c>
      <c r="C20" s="14">
        <v>1101</v>
      </c>
      <c r="D20" s="15" t="s">
        <v>36</v>
      </c>
      <c r="E20" s="16" t="s">
        <v>37</v>
      </c>
      <c r="F20" s="17" t="s">
        <v>9</v>
      </c>
    </row>
    <row r="21" spans="1:6" ht="15" customHeight="1" x14ac:dyDescent="0.25">
      <c r="A21" s="85"/>
      <c r="B21" s="89"/>
      <c r="C21" s="14">
        <v>1102</v>
      </c>
      <c r="D21" s="15" t="s">
        <v>38</v>
      </c>
      <c r="E21" s="16" t="s">
        <v>39</v>
      </c>
      <c r="F21" s="17" t="s">
        <v>9</v>
      </c>
    </row>
    <row r="22" spans="1:6" ht="15" customHeight="1" x14ac:dyDescent="0.25">
      <c r="A22" s="85"/>
      <c r="B22" s="90" t="s">
        <v>40</v>
      </c>
      <c r="C22" s="14">
        <v>1103</v>
      </c>
      <c r="D22" s="15" t="s">
        <v>41</v>
      </c>
      <c r="E22" s="16" t="s">
        <v>8</v>
      </c>
      <c r="F22" s="17" t="s">
        <v>9</v>
      </c>
    </row>
    <row r="23" spans="1:6" ht="15" customHeight="1" x14ac:dyDescent="0.25">
      <c r="A23" s="85"/>
      <c r="B23" s="88"/>
      <c r="C23" s="14">
        <v>1104</v>
      </c>
      <c r="D23" s="15" t="s">
        <v>42</v>
      </c>
      <c r="E23" s="16" t="s">
        <v>43</v>
      </c>
      <c r="F23" s="17" t="s">
        <v>9</v>
      </c>
    </row>
    <row r="24" spans="1:6" ht="15" customHeight="1" x14ac:dyDescent="0.25">
      <c r="A24" s="85"/>
      <c r="B24" s="88"/>
      <c r="C24" s="14">
        <v>1105</v>
      </c>
      <c r="D24" s="15" t="s">
        <v>44</v>
      </c>
      <c r="E24" s="16" t="s">
        <v>8</v>
      </c>
      <c r="F24" s="17" t="s">
        <v>9</v>
      </c>
    </row>
    <row r="25" spans="1:6" ht="15" customHeight="1" x14ac:dyDescent="0.25">
      <c r="A25" s="85"/>
      <c r="B25" s="88"/>
      <c r="C25" s="14">
        <v>1106</v>
      </c>
      <c r="D25" s="15" t="s">
        <v>45</v>
      </c>
      <c r="E25" s="16" t="s">
        <v>8</v>
      </c>
      <c r="F25" s="17" t="s">
        <v>9</v>
      </c>
    </row>
    <row r="26" spans="1:6" ht="15" customHeight="1" x14ac:dyDescent="0.25">
      <c r="A26" s="85"/>
      <c r="B26" s="88"/>
      <c r="C26" s="14">
        <v>1108</v>
      </c>
      <c r="D26" s="15" t="s">
        <v>46</v>
      </c>
      <c r="E26" s="16" t="s">
        <v>8</v>
      </c>
      <c r="F26" s="17" t="s">
        <v>9</v>
      </c>
    </row>
    <row r="27" spans="1:6" ht="15" customHeight="1" x14ac:dyDescent="0.25">
      <c r="A27" s="85"/>
      <c r="B27" s="88"/>
      <c r="C27" s="14">
        <v>1109</v>
      </c>
      <c r="D27" s="15" t="s">
        <v>47</v>
      </c>
      <c r="E27" s="16" t="s">
        <v>8</v>
      </c>
      <c r="F27" s="17" t="s">
        <v>9</v>
      </c>
    </row>
    <row r="28" spans="1:6" ht="15" customHeight="1" x14ac:dyDescent="0.25">
      <c r="A28" s="85"/>
      <c r="B28" s="88"/>
      <c r="C28" s="14">
        <v>1112</v>
      </c>
      <c r="D28" s="15" t="s">
        <v>49</v>
      </c>
      <c r="E28" s="16" t="s">
        <v>50</v>
      </c>
      <c r="F28" s="17" t="s">
        <v>9</v>
      </c>
    </row>
    <row r="29" spans="1:6" ht="15" customHeight="1" x14ac:dyDescent="0.25">
      <c r="A29" s="85"/>
      <c r="B29" s="89"/>
      <c r="C29" s="14">
        <v>1114</v>
      </c>
      <c r="D29" s="15" t="s">
        <v>51</v>
      </c>
      <c r="E29" s="16" t="s">
        <v>52</v>
      </c>
      <c r="F29" s="17" t="s">
        <v>9</v>
      </c>
    </row>
    <row r="30" spans="1:6" ht="15" customHeight="1" x14ac:dyDescent="0.25">
      <c r="A30" s="85"/>
      <c r="B30" s="22" t="s">
        <v>53</v>
      </c>
      <c r="C30" s="14">
        <v>1115</v>
      </c>
      <c r="D30" s="15" t="s">
        <v>54</v>
      </c>
      <c r="E30" s="23" t="s">
        <v>8</v>
      </c>
      <c r="F30" s="17" t="s">
        <v>9</v>
      </c>
    </row>
    <row r="31" spans="1:6" ht="15" customHeight="1" x14ac:dyDescent="0.25">
      <c r="A31" s="85"/>
      <c r="B31" s="21" t="s">
        <v>40</v>
      </c>
      <c r="C31" s="14">
        <v>1116</v>
      </c>
      <c r="D31" s="15" t="s">
        <v>55</v>
      </c>
      <c r="E31" s="16" t="s">
        <v>56</v>
      </c>
      <c r="F31" s="17" t="s">
        <v>9</v>
      </c>
    </row>
    <row r="32" spans="1:6" ht="15" customHeight="1" x14ac:dyDescent="0.25">
      <c r="A32" s="85"/>
      <c r="B32" s="21" t="s">
        <v>13</v>
      </c>
      <c r="C32" s="14">
        <v>1126</v>
      </c>
      <c r="D32" s="15" t="s">
        <v>57</v>
      </c>
      <c r="E32" s="16" t="s">
        <v>8</v>
      </c>
      <c r="F32" s="17" t="s">
        <v>9</v>
      </c>
    </row>
    <row r="33" spans="1:6" ht="15" customHeight="1" x14ac:dyDescent="0.25">
      <c r="A33" s="85"/>
      <c r="B33" s="90" t="s">
        <v>40</v>
      </c>
      <c r="C33" s="14">
        <v>1127</v>
      </c>
      <c r="D33" s="15" t="s">
        <v>58</v>
      </c>
      <c r="E33" s="24" t="s">
        <v>59</v>
      </c>
      <c r="F33" s="17" t="s">
        <v>9</v>
      </c>
    </row>
    <row r="34" spans="1:6" ht="15" customHeight="1" x14ac:dyDescent="0.25">
      <c r="A34" s="85"/>
      <c r="B34" s="88"/>
      <c r="C34" s="14">
        <v>1140</v>
      </c>
      <c r="D34" s="15" t="s">
        <v>60</v>
      </c>
      <c r="E34" s="16" t="s">
        <v>8</v>
      </c>
      <c r="F34" s="17" t="s">
        <v>9</v>
      </c>
    </row>
    <row r="35" spans="1:6" ht="15" customHeight="1" x14ac:dyDescent="0.25">
      <c r="A35" s="85"/>
      <c r="B35" s="88"/>
      <c r="C35" s="14">
        <v>1150</v>
      </c>
      <c r="D35" s="15" t="s">
        <v>61</v>
      </c>
      <c r="E35" s="16" t="s">
        <v>8</v>
      </c>
      <c r="F35" s="17" t="s">
        <v>9</v>
      </c>
    </row>
    <row r="36" spans="1:6" ht="15" customHeight="1" x14ac:dyDescent="0.25">
      <c r="A36" s="85"/>
      <c r="B36" s="88"/>
      <c r="C36" s="14">
        <v>1160</v>
      </c>
      <c r="D36" s="15" t="s">
        <v>62</v>
      </c>
      <c r="E36" s="16" t="s">
        <v>63</v>
      </c>
      <c r="F36" s="17" t="s">
        <v>9</v>
      </c>
    </row>
    <row r="37" spans="1:6" ht="15" customHeight="1" x14ac:dyDescent="0.25">
      <c r="A37" s="85"/>
      <c r="B37" s="89"/>
      <c r="C37" s="14">
        <v>1165</v>
      </c>
      <c r="D37" s="15" t="s">
        <v>48</v>
      </c>
      <c r="E37" s="16" t="s">
        <v>8</v>
      </c>
      <c r="F37" s="17" t="s">
        <v>9</v>
      </c>
    </row>
    <row r="38" spans="1:6" ht="15" customHeight="1" x14ac:dyDescent="0.25">
      <c r="A38" s="85"/>
      <c r="B38" s="21" t="s">
        <v>22</v>
      </c>
      <c r="C38" s="14">
        <v>1170</v>
      </c>
      <c r="D38" s="15" t="s">
        <v>64</v>
      </c>
      <c r="E38" s="25" t="s">
        <v>65</v>
      </c>
      <c r="F38" s="17" t="s">
        <v>9</v>
      </c>
    </row>
    <row r="39" spans="1:6" ht="15.75" customHeight="1" thickBot="1" x14ac:dyDescent="0.3">
      <c r="A39" s="86"/>
      <c r="B39" s="26" t="s">
        <v>40</v>
      </c>
      <c r="C39" s="27">
        <v>1200</v>
      </c>
      <c r="D39" s="28" t="s">
        <v>66</v>
      </c>
      <c r="E39" s="29" t="s">
        <v>8</v>
      </c>
      <c r="F39" s="30" t="s">
        <v>9</v>
      </c>
    </row>
    <row r="40" spans="1:6" ht="15" customHeight="1" x14ac:dyDescent="0.25">
      <c r="A40" s="84" t="s">
        <v>67</v>
      </c>
      <c r="B40" s="87" t="s">
        <v>68</v>
      </c>
      <c r="C40" s="31">
        <v>2000</v>
      </c>
      <c r="D40" s="32" t="s">
        <v>69</v>
      </c>
      <c r="E40" s="33"/>
      <c r="F40" s="34"/>
    </row>
    <row r="41" spans="1:6" ht="15" customHeight="1" x14ac:dyDescent="0.25">
      <c r="A41" s="85"/>
      <c r="B41" s="88"/>
      <c r="C41" s="14">
        <v>2001</v>
      </c>
      <c r="D41" s="15" t="s">
        <v>70</v>
      </c>
      <c r="E41" s="33"/>
      <c r="F41" s="34"/>
    </row>
    <row r="42" spans="1:6" ht="15" customHeight="1" x14ac:dyDescent="0.25">
      <c r="A42" s="85"/>
      <c r="B42" s="88"/>
      <c r="C42" s="14">
        <v>2002</v>
      </c>
      <c r="D42" s="15" t="s">
        <v>71</v>
      </c>
      <c r="E42" s="33"/>
      <c r="F42" s="34"/>
    </row>
    <row r="43" spans="1:6" ht="15" customHeight="1" x14ac:dyDescent="0.25">
      <c r="A43" s="85"/>
      <c r="B43" s="88"/>
      <c r="C43" s="14">
        <v>2003</v>
      </c>
      <c r="D43" s="15" t="s">
        <v>72</v>
      </c>
      <c r="E43" s="33"/>
      <c r="F43" s="34"/>
    </row>
    <row r="44" spans="1:6" ht="15" customHeight="1" x14ac:dyDescent="0.25">
      <c r="A44" s="85"/>
      <c r="B44" s="88"/>
      <c r="C44" s="14">
        <v>2004</v>
      </c>
      <c r="D44" s="15" t="s">
        <v>73</v>
      </c>
      <c r="E44" s="33"/>
      <c r="F44" s="34"/>
    </row>
    <row r="45" spans="1:6" ht="15" customHeight="1" x14ac:dyDescent="0.25">
      <c r="A45" s="85"/>
      <c r="B45" s="88"/>
      <c r="C45" s="14">
        <v>2005</v>
      </c>
      <c r="D45" s="15" t="s">
        <v>74</v>
      </c>
      <c r="E45" s="33"/>
      <c r="F45" s="34"/>
    </row>
    <row r="46" spans="1:6" ht="15" customHeight="1" x14ac:dyDescent="0.25">
      <c r="A46" s="85"/>
      <c r="B46" s="88"/>
      <c r="C46" s="14">
        <v>2006</v>
      </c>
      <c r="D46" s="15" t="s">
        <v>75</v>
      </c>
      <c r="E46" s="33"/>
      <c r="F46" s="34"/>
    </row>
    <row r="47" spans="1:6" ht="15" customHeight="1" x14ac:dyDescent="0.25">
      <c r="A47" s="85"/>
      <c r="B47" s="88"/>
      <c r="C47" s="14">
        <v>2007</v>
      </c>
      <c r="D47" s="15" t="s">
        <v>76</v>
      </c>
      <c r="E47" s="33"/>
      <c r="F47" s="34"/>
    </row>
    <row r="48" spans="1:6" ht="15" customHeight="1" x14ac:dyDescent="0.25">
      <c r="A48" s="85"/>
      <c r="B48" s="88"/>
      <c r="C48" s="14">
        <v>2008</v>
      </c>
      <c r="D48" s="15" t="s">
        <v>77</v>
      </c>
      <c r="E48" s="33"/>
      <c r="F48" s="34"/>
    </row>
    <row r="49" spans="1:6" ht="15" customHeight="1" x14ac:dyDescent="0.25">
      <c r="A49" s="85"/>
      <c r="B49" s="88"/>
      <c r="C49" s="14">
        <v>2009</v>
      </c>
      <c r="D49" s="15" t="s">
        <v>78</v>
      </c>
      <c r="E49" s="33"/>
      <c r="F49" s="34"/>
    </row>
    <row r="50" spans="1:6" ht="15" customHeight="1" x14ac:dyDescent="0.25">
      <c r="A50" s="85"/>
      <c r="B50" s="88"/>
      <c r="C50" s="14">
        <v>2010</v>
      </c>
      <c r="D50" s="15" t="s">
        <v>79</v>
      </c>
      <c r="E50" s="33"/>
      <c r="F50" s="34"/>
    </row>
    <row r="51" spans="1:6" ht="15" customHeight="1" x14ac:dyDescent="0.25">
      <c r="A51" s="85"/>
      <c r="B51" s="88"/>
      <c r="C51" s="14">
        <v>2011</v>
      </c>
      <c r="D51" s="15" t="s">
        <v>80</v>
      </c>
      <c r="E51" s="33"/>
      <c r="F51" s="34"/>
    </row>
    <row r="52" spans="1:6" ht="15" customHeight="1" x14ac:dyDescent="0.25">
      <c r="A52" s="85"/>
      <c r="B52" s="88"/>
      <c r="C52" s="14">
        <v>2012</v>
      </c>
      <c r="D52" s="15" t="s">
        <v>81</v>
      </c>
      <c r="E52" s="33"/>
      <c r="F52" s="34"/>
    </row>
    <row r="53" spans="1:6" ht="15" customHeight="1" x14ac:dyDescent="0.25">
      <c r="A53" s="85"/>
      <c r="B53" s="88"/>
      <c r="C53" s="14">
        <v>2013</v>
      </c>
      <c r="D53" s="15" t="s">
        <v>82</v>
      </c>
      <c r="E53" s="33"/>
      <c r="F53" s="34"/>
    </row>
    <row r="54" spans="1:6" ht="15" customHeight="1" x14ac:dyDescent="0.25">
      <c r="A54" s="85"/>
      <c r="B54" s="88"/>
      <c r="C54" s="14">
        <v>2014</v>
      </c>
      <c r="D54" s="15" t="s">
        <v>83</v>
      </c>
      <c r="E54" s="33"/>
      <c r="F54" s="34"/>
    </row>
    <row r="55" spans="1:6" ht="15" customHeight="1" x14ac:dyDescent="0.25">
      <c r="A55" s="85"/>
      <c r="B55" s="88"/>
      <c r="C55" s="14">
        <v>2015</v>
      </c>
      <c r="D55" s="15" t="s">
        <v>84</v>
      </c>
      <c r="E55" s="33"/>
      <c r="F55" s="34"/>
    </row>
    <row r="56" spans="1:6" ht="15" customHeight="1" x14ac:dyDescent="0.25">
      <c r="A56" s="85"/>
      <c r="B56" s="88"/>
      <c r="C56" s="14">
        <v>2048</v>
      </c>
      <c r="D56" s="15" t="s">
        <v>85</v>
      </c>
      <c r="E56" s="33"/>
      <c r="F56" s="34"/>
    </row>
    <row r="57" spans="1:6" ht="15" customHeight="1" x14ac:dyDescent="0.25">
      <c r="A57" s="85"/>
      <c r="B57" s="88"/>
      <c r="C57" s="14">
        <v>2049</v>
      </c>
      <c r="D57" s="15" t="s">
        <v>86</v>
      </c>
      <c r="E57" s="33"/>
      <c r="F57" s="34"/>
    </row>
    <row r="58" spans="1:6" ht="15" customHeight="1" x14ac:dyDescent="0.25">
      <c r="A58" s="85"/>
      <c r="B58" s="88"/>
      <c r="C58" s="14">
        <v>2051</v>
      </c>
      <c r="D58" s="15" t="s">
        <v>87</v>
      </c>
      <c r="E58" s="33"/>
      <c r="F58" s="34"/>
    </row>
    <row r="59" spans="1:6" ht="15" customHeight="1" x14ac:dyDescent="0.25">
      <c r="A59" s="85"/>
      <c r="B59" s="88"/>
      <c r="C59" s="14">
        <v>2052</v>
      </c>
      <c r="D59" s="15" t="s">
        <v>88</v>
      </c>
      <c r="E59" s="33"/>
      <c r="F59" s="34"/>
    </row>
    <row r="60" spans="1:6" ht="15" x14ac:dyDescent="0.25">
      <c r="A60" s="85"/>
      <c r="B60" s="88"/>
      <c r="C60" s="14">
        <v>2053</v>
      </c>
      <c r="D60" s="15" t="s">
        <v>89</v>
      </c>
      <c r="E60" s="35"/>
      <c r="F60" s="36"/>
    </row>
    <row r="61" spans="1:6" ht="15" customHeight="1" x14ac:dyDescent="0.25">
      <c r="A61" s="85"/>
      <c r="B61" s="88"/>
      <c r="C61" s="14">
        <v>2100</v>
      </c>
      <c r="D61" s="15" t="s">
        <v>90</v>
      </c>
      <c r="E61" s="33"/>
      <c r="F61" s="34"/>
    </row>
    <row r="62" spans="1:6" ht="15" customHeight="1" x14ac:dyDescent="0.25">
      <c r="A62" s="85"/>
      <c r="B62" s="88"/>
      <c r="C62" s="14">
        <v>2101</v>
      </c>
      <c r="D62" s="15" t="s">
        <v>91</v>
      </c>
      <c r="E62" s="33"/>
      <c r="F62" s="34"/>
    </row>
    <row r="63" spans="1:6" ht="15" customHeight="1" x14ac:dyDescent="0.25">
      <c r="A63" s="85"/>
      <c r="B63" s="88"/>
      <c r="C63" s="14">
        <v>2102</v>
      </c>
      <c r="D63" s="15" t="s">
        <v>92</v>
      </c>
      <c r="E63" s="33"/>
      <c r="F63" s="34"/>
    </row>
    <row r="64" spans="1:6" ht="15" customHeight="1" x14ac:dyDescent="0.25">
      <c r="A64" s="85"/>
      <c r="B64" s="88"/>
      <c r="C64" s="14">
        <v>2104</v>
      </c>
      <c r="D64" s="15" t="s">
        <v>93</v>
      </c>
      <c r="E64" s="33"/>
      <c r="F64" s="34"/>
    </row>
    <row r="65" spans="1:6" ht="15" customHeight="1" x14ac:dyDescent="0.25">
      <c r="A65" s="85"/>
      <c r="B65" s="88"/>
      <c r="C65" s="14">
        <v>2105</v>
      </c>
      <c r="D65" s="15" t="s">
        <v>94</v>
      </c>
      <c r="E65" s="33"/>
      <c r="F65" s="34"/>
    </row>
    <row r="66" spans="1:6" ht="15" customHeight="1" x14ac:dyDescent="0.25">
      <c r="A66" s="85"/>
      <c r="B66" s="88"/>
      <c r="C66" s="14">
        <v>2106</v>
      </c>
      <c r="D66" s="15" t="s">
        <v>95</v>
      </c>
      <c r="E66" s="33"/>
      <c r="F66" s="34"/>
    </row>
    <row r="67" spans="1:6" ht="15" customHeight="1" x14ac:dyDescent="0.25">
      <c r="A67" s="85"/>
      <c r="B67" s="88"/>
      <c r="C67" s="14">
        <v>2107</v>
      </c>
      <c r="D67" s="15" t="s">
        <v>96</v>
      </c>
      <c r="E67" s="33"/>
      <c r="F67" s="34"/>
    </row>
    <row r="68" spans="1:6" ht="15" customHeight="1" x14ac:dyDescent="0.25">
      <c r="A68" s="85"/>
      <c r="B68" s="88"/>
      <c r="C68" s="14">
        <v>2108</v>
      </c>
      <c r="D68" s="15" t="s">
        <v>97</v>
      </c>
      <c r="E68" s="33"/>
      <c r="F68" s="34"/>
    </row>
    <row r="69" spans="1:6" ht="15" customHeight="1" x14ac:dyDescent="0.25">
      <c r="A69" s="85"/>
      <c r="B69" s="88"/>
      <c r="C69" s="14">
        <v>2109</v>
      </c>
      <c r="D69" s="15" t="s">
        <v>98</v>
      </c>
      <c r="E69" s="33"/>
      <c r="F69" s="34"/>
    </row>
    <row r="70" spans="1:6" ht="15" customHeight="1" x14ac:dyDescent="0.25">
      <c r="A70" s="85"/>
      <c r="B70" s="88"/>
      <c r="C70" s="14">
        <v>2110</v>
      </c>
      <c r="D70" s="15" t="s">
        <v>99</v>
      </c>
      <c r="E70" s="33"/>
      <c r="F70" s="34"/>
    </row>
    <row r="71" spans="1:6" ht="15" customHeight="1" x14ac:dyDescent="0.25">
      <c r="A71" s="85"/>
      <c r="B71" s="88"/>
      <c r="C71" s="14">
        <v>2111</v>
      </c>
      <c r="D71" s="15" t="s">
        <v>100</v>
      </c>
      <c r="E71" s="33"/>
      <c r="F71" s="34"/>
    </row>
    <row r="72" spans="1:6" ht="15" customHeight="1" x14ac:dyDescent="0.25">
      <c r="A72" s="85"/>
      <c r="B72" s="88"/>
      <c r="C72" s="14">
        <v>2112</v>
      </c>
      <c r="D72" s="15" t="s">
        <v>101</v>
      </c>
      <c r="E72" s="33"/>
      <c r="F72" s="34"/>
    </row>
    <row r="73" spans="1:6" ht="15" customHeight="1" x14ac:dyDescent="0.25">
      <c r="A73" s="85"/>
      <c r="B73" s="88"/>
      <c r="C73" s="14">
        <v>2113</v>
      </c>
      <c r="D73" s="15" t="s">
        <v>102</v>
      </c>
      <c r="E73" s="33"/>
      <c r="F73" s="34"/>
    </row>
    <row r="74" spans="1:6" ht="15" customHeight="1" x14ac:dyDescent="0.25">
      <c r="A74" s="85"/>
      <c r="B74" s="88"/>
      <c r="C74" s="14">
        <v>2115</v>
      </c>
      <c r="D74" s="15" t="s">
        <v>103</v>
      </c>
      <c r="E74" s="33"/>
      <c r="F74" s="34"/>
    </row>
    <row r="75" spans="1:6" ht="15" customHeight="1" x14ac:dyDescent="0.25">
      <c r="A75" s="85"/>
      <c r="B75" s="88"/>
      <c r="C75" s="14">
        <v>2148</v>
      </c>
      <c r="D75" s="15" t="s">
        <v>104</v>
      </c>
      <c r="E75" s="33"/>
      <c r="F75" s="34"/>
    </row>
    <row r="76" spans="1:6" ht="15" customHeight="1" x14ac:dyDescent="0.25">
      <c r="A76" s="85"/>
      <c r="B76" s="88"/>
      <c r="C76" s="14">
        <v>2149</v>
      </c>
      <c r="D76" s="15" t="s">
        <v>105</v>
      </c>
      <c r="E76" s="33"/>
      <c r="F76" s="34"/>
    </row>
    <row r="77" spans="1:6" ht="15" customHeight="1" x14ac:dyDescent="0.25">
      <c r="A77" s="85"/>
      <c r="B77" s="88"/>
      <c r="C77" s="14">
        <v>2151</v>
      </c>
      <c r="D77" s="15" t="s">
        <v>106</v>
      </c>
      <c r="E77" s="33"/>
      <c r="F77" s="34"/>
    </row>
    <row r="78" spans="1:6" ht="15" customHeight="1" x14ac:dyDescent="0.25">
      <c r="A78" s="85"/>
      <c r="B78" s="88"/>
      <c r="C78" s="14">
        <v>2152</v>
      </c>
      <c r="D78" s="15" t="s">
        <v>107</v>
      </c>
      <c r="E78" s="33"/>
      <c r="F78" s="34"/>
    </row>
    <row r="79" spans="1:6" ht="15" x14ac:dyDescent="0.25">
      <c r="A79" s="85"/>
      <c r="B79" s="88"/>
      <c r="C79" s="14">
        <v>2153</v>
      </c>
      <c r="D79" s="15" t="s">
        <v>108</v>
      </c>
      <c r="E79" s="35"/>
      <c r="F79" s="36"/>
    </row>
    <row r="80" spans="1:6" ht="15" customHeight="1" x14ac:dyDescent="0.25">
      <c r="A80" s="85"/>
      <c r="B80" s="88"/>
      <c r="C80" s="14">
        <v>2200</v>
      </c>
      <c r="D80" s="15" t="s">
        <v>109</v>
      </c>
      <c r="E80" s="33"/>
      <c r="F80" s="34"/>
    </row>
    <row r="81" spans="1:6" ht="15" customHeight="1" x14ac:dyDescent="0.25">
      <c r="A81" s="85"/>
      <c r="B81" s="88"/>
      <c r="C81" s="14">
        <v>2201</v>
      </c>
      <c r="D81" s="15" t="s">
        <v>110</v>
      </c>
      <c r="E81" s="33"/>
      <c r="F81" s="34"/>
    </row>
    <row r="82" spans="1:6" ht="15" customHeight="1" x14ac:dyDescent="0.25">
      <c r="A82" s="85"/>
      <c r="B82" s="88"/>
      <c r="C82" s="14">
        <v>2202</v>
      </c>
      <c r="D82" s="15" t="s">
        <v>111</v>
      </c>
      <c r="E82" s="33"/>
      <c r="F82" s="34"/>
    </row>
    <row r="83" spans="1:6" ht="15" customHeight="1" x14ac:dyDescent="0.25">
      <c r="A83" s="85"/>
      <c r="B83" s="88"/>
      <c r="C83" s="14">
        <v>2203</v>
      </c>
      <c r="D83" s="15" t="s">
        <v>112</v>
      </c>
      <c r="E83" s="33"/>
      <c r="F83" s="34"/>
    </row>
    <row r="84" spans="1:6" ht="15" customHeight="1" x14ac:dyDescent="0.25">
      <c r="A84" s="85"/>
      <c r="B84" s="88"/>
      <c r="C84" s="14">
        <v>2204</v>
      </c>
      <c r="D84" s="15" t="s">
        <v>113</v>
      </c>
      <c r="E84" s="33"/>
      <c r="F84" s="34"/>
    </row>
    <row r="85" spans="1:6" ht="15" customHeight="1" x14ac:dyDescent="0.25">
      <c r="A85" s="85"/>
      <c r="B85" s="88"/>
      <c r="C85" s="14">
        <v>2205</v>
      </c>
      <c r="D85" s="15" t="s">
        <v>114</v>
      </c>
      <c r="E85" s="33"/>
      <c r="F85" s="34"/>
    </row>
    <row r="86" spans="1:6" ht="15" customHeight="1" x14ac:dyDescent="0.25">
      <c r="A86" s="85"/>
      <c r="B86" s="88"/>
      <c r="C86" s="14">
        <v>2206</v>
      </c>
      <c r="D86" s="15" t="s">
        <v>115</v>
      </c>
      <c r="E86" s="33"/>
      <c r="F86" s="34"/>
    </row>
    <row r="87" spans="1:6" ht="15" customHeight="1" x14ac:dyDescent="0.25">
      <c r="A87" s="85"/>
      <c r="B87" s="88"/>
      <c r="C87" s="14">
        <v>2207</v>
      </c>
      <c r="D87" s="15" t="s">
        <v>116</v>
      </c>
      <c r="E87" s="33"/>
      <c r="F87" s="34"/>
    </row>
    <row r="88" spans="1:6" ht="15" customHeight="1" x14ac:dyDescent="0.25">
      <c r="A88" s="85"/>
      <c r="B88" s="88"/>
      <c r="C88" s="14">
        <v>2208</v>
      </c>
      <c r="D88" s="15" t="s">
        <v>117</v>
      </c>
      <c r="E88" s="33"/>
      <c r="F88" s="34"/>
    </row>
    <row r="89" spans="1:6" ht="15" customHeight="1" x14ac:dyDescent="0.25">
      <c r="A89" s="85"/>
      <c r="B89" s="88"/>
      <c r="C89" s="14">
        <v>2209</v>
      </c>
      <c r="D89" s="15" t="s">
        <v>118</v>
      </c>
      <c r="E89" s="33"/>
      <c r="F89" s="34"/>
    </row>
    <row r="90" spans="1:6" ht="15" customHeight="1" x14ac:dyDescent="0.25">
      <c r="A90" s="85"/>
      <c r="B90" s="88"/>
      <c r="C90" s="14">
        <v>2210</v>
      </c>
      <c r="D90" s="15" t="s">
        <v>119</v>
      </c>
      <c r="E90" s="33"/>
      <c r="F90" s="34"/>
    </row>
    <row r="91" spans="1:6" ht="15" customHeight="1" x14ac:dyDescent="0.25">
      <c r="A91" s="85"/>
      <c r="B91" s="88"/>
      <c r="C91" s="14">
        <v>2211</v>
      </c>
      <c r="D91" s="15" t="s">
        <v>120</v>
      </c>
      <c r="E91" s="33"/>
      <c r="F91" s="34"/>
    </row>
    <row r="92" spans="1:6" ht="15" customHeight="1" x14ac:dyDescent="0.25">
      <c r="A92" s="85"/>
      <c r="B92" s="88"/>
      <c r="C92" s="14">
        <v>2212</v>
      </c>
      <c r="D92" s="15" t="s">
        <v>121</v>
      </c>
      <c r="E92" s="33"/>
      <c r="F92" s="34"/>
    </row>
    <row r="93" spans="1:6" ht="15" customHeight="1" x14ac:dyDescent="0.25">
      <c r="A93" s="85"/>
      <c r="B93" s="88"/>
      <c r="C93" s="14">
        <v>2213</v>
      </c>
      <c r="D93" s="15" t="s">
        <v>122</v>
      </c>
      <c r="E93" s="33"/>
      <c r="F93" s="34"/>
    </row>
    <row r="94" spans="1:6" ht="15" customHeight="1" x14ac:dyDescent="0.25">
      <c r="A94" s="85"/>
      <c r="B94" s="88"/>
      <c r="C94" s="14">
        <v>2215</v>
      </c>
      <c r="D94" s="15" t="s">
        <v>123</v>
      </c>
      <c r="E94" s="33"/>
      <c r="F94" s="34"/>
    </row>
    <row r="95" spans="1:6" ht="15" customHeight="1" x14ac:dyDescent="0.25">
      <c r="A95" s="85"/>
      <c r="B95" s="88"/>
      <c r="C95" s="14">
        <v>2248</v>
      </c>
      <c r="D95" s="15" t="s">
        <v>124</v>
      </c>
      <c r="E95" s="33"/>
      <c r="F95" s="34"/>
    </row>
    <row r="96" spans="1:6" ht="15" customHeight="1" x14ac:dyDescent="0.25">
      <c r="A96" s="85"/>
      <c r="B96" s="88"/>
      <c r="C96" s="14">
        <v>2249</v>
      </c>
      <c r="D96" s="15" t="s">
        <v>125</v>
      </c>
      <c r="E96" s="33"/>
      <c r="F96" s="34"/>
    </row>
    <row r="97" spans="1:6" ht="15" customHeight="1" x14ac:dyDescent="0.25">
      <c r="A97" s="85"/>
      <c r="B97" s="88"/>
      <c r="C97" s="14">
        <v>2251</v>
      </c>
      <c r="D97" s="15" t="s">
        <v>126</v>
      </c>
      <c r="E97" s="33"/>
      <c r="F97" s="34"/>
    </row>
    <row r="98" spans="1:6" ht="15" customHeight="1" x14ac:dyDescent="0.25">
      <c r="A98" s="85"/>
      <c r="B98" s="88"/>
      <c r="C98" s="14">
        <v>2252</v>
      </c>
      <c r="D98" s="15" t="s">
        <v>127</v>
      </c>
      <c r="E98" s="33"/>
      <c r="F98" s="34"/>
    </row>
    <row r="99" spans="1:6" ht="15" x14ac:dyDescent="0.25">
      <c r="A99" s="85"/>
      <c r="B99" s="88"/>
      <c r="C99" s="14">
        <v>2253</v>
      </c>
      <c r="D99" s="15" t="s">
        <v>128</v>
      </c>
      <c r="E99" s="35"/>
      <c r="F99" s="36"/>
    </row>
    <row r="100" spans="1:6" ht="15" customHeight="1" x14ac:dyDescent="0.25">
      <c r="A100" s="85"/>
      <c r="B100" s="88"/>
      <c r="C100" s="14">
        <v>2300</v>
      </c>
      <c r="D100" s="15" t="s">
        <v>129</v>
      </c>
      <c r="E100" s="33"/>
      <c r="F100" s="34"/>
    </row>
    <row r="101" spans="1:6" ht="15" customHeight="1" x14ac:dyDescent="0.25">
      <c r="A101" s="85"/>
      <c r="B101" s="88"/>
      <c r="C101" s="14">
        <v>2301</v>
      </c>
      <c r="D101" s="15" t="s">
        <v>130</v>
      </c>
      <c r="E101" s="33"/>
      <c r="F101" s="34"/>
    </row>
    <row r="102" spans="1:6" ht="15" customHeight="1" x14ac:dyDescent="0.25">
      <c r="A102" s="85"/>
      <c r="B102" s="88"/>
      <c r="C102" s="14">
        <v>2302</v>
      </c>
      <c r="D102" s="15" t="s">
        <v>131</v>
      </c>
      <c r="E102" s="33"/>
      <c r="F102" s="34"/>
    </row>
    <row r="103" spans="1:6" ht="15" customHeight="1" x14ac:dyDescent="0.25">
      <c r="A103" s="85"/>
      <c r="B103" s="88"/>
      <c r="C103" s="14">
        <v>2304</v>
      </c>
      <c r="D103" s="15" t="s">
        <v>132</v>
      </c>
      <c r="E103" s="33"/>
      <c r="F103" s="34"/>
    </row>
    <row r="104" spans="1:6" ht="15" customHeight="1" x14ac:dyDescent="0.25">
      <c r="A104" s="85"/>
      <c r="B104" s="88"/>
      <c r="C104" s="14">
        <v>2305</v>
      </c>
      <c r="D104" s="15" t="s">
        <v>133</v>
      </c>
      <c r="E104" s="33"/>
      <c r="F104" s="34"/>
    </row>
    <row r="105" spans="1:6" ht="15" customHeight="1" x14ac:dyDescent="0.25">
      <c r="A105" s="85"/>
      <c r="B105" s="88"/>
      <c r="C105" s="14">
        <v>2306</v>
      </c>
      <c r="D105" s="15" t="s">
        <v>134</v>
      </c>
      <c r="E105" s="33"/>
      <c r="F105" s="34"/>
    </row>
    <row r="106" spans="1:6" ht="15" customHeight="1" x14ac:dyDescent="0.25">
      <c r="A106" s="85"/>
      <c r="B106" s="88"/>
      <c r="C106" s="14">
        <v>2307</v>
      </c>
      <c r="D106" s="15" t="s">
        <v>135</v>
      </c>
      <c r="E106" s="33"/>
      <c r="F106" s="34"/>
    </row>
    <row r="107" spans="1:6" ht="15" customHeight="1" x14ac:dyDescent="0.25">
      <c r="A107" s="85"/>
      <c r="B107" s="88"/>
      <c r="C107" s="14">
        <v>2308</v>
      </c>
      <c r="D107" s="15" t="s">
        <v>136</v>
      </c>
      <c r="E107" s="33"/>
      <c r="F107" s="34"/>
    </row>
    <row r="108" spans="1:6" ht="15" customHeight="1" x14ac:dyDescent="0.25">
      <c r="A108" s="85"/>
      <c r="B108" s="88"/>
      <c r="C108" s="14">
        <v>2309</v>
      </c>
      <c r="D108" s="15" t="s">
        <v>137</v>
      </c>
      <c r="E108" s="33"/>
      <c r="F108" s="34"/>
    </row>
    <row r="109" spans="1:6" ht="15" customHeight="1" x14ac:dyDescent="0.25">
      <c r="A109" s="85"/>
      <c r="B109" s="88"/>
      <c r="C109" s="14">
        <v>2310</v>
      </c>
      <c r="D109" s="15" t="s">
        <v>138</v>
      </c>
      <c r="E109" s="33"/>
      <c r="F109" s="34"/>
    </row>
    <row r="110" spans="1:6" ht="15" customHeight="1" x14ac:dyDescent="0.25">
      <c r="A110" s="85"/>
      <c r="B110" s="88"/>
      <c r="C110" s="14">
        <v>2311</v>
      </c>
      <c r="D110" s="15" t="s">
        <v>139</v>
      </c>
      <c r="E110" s="33"/>
      <c r="F110" s="34"/>
    </row>
    <row r="111" spans="1:6" ht="15" customHeight="1" x14ac:dyDescent="0.25">
      <c r="A111" s="85"/>
      <c r="B111" s="88"/>
      <c r="C111" s="14">
        <v>2312</v>
      </c>
      <c r="D111" s="15" t="s">
        <v>140</v>
      </c>
      <c r="E111" s="33"/>
      <c r="F111" s="34"/>
    </row>
    <row r="112" spans="1:6" ht="15" customHeight="1" x14ac:dyDescent="0.25">
      <c r="A112" s="85"/>
      <c r="B112" s="88"/>
      <c r="C112" s="14">
        <v>2313</v>
      </c>
      <c r="D112" s="15" t="s">
        <v>141</v>
      </c>
      <c r="E112" s="33"/>
      <c r="F112" s="34"/>
    </row>
    <row r="113" spans="1:6" ht="15" customHeight="1" x14ac:dyDescent="0.25">
      <c r="A113" s="85"/>
      <c r="B113" s="88"/>
      <c r="C113" s="14">
        <v>2315</v>
      </c>
      <c r="D113" s="15" t="s">
        <v>142</v>
      </c>
      <c r="E113" s="33"/>
      <c r="F113" s="34"/>
    </row>
    <row r="114" spans="1:6" ht="15" customHeight="1" x14ac:dyDescent="0.25">
      <c r="A114" s="85"/>
      <c r="B114" s="88"/>
      <c r="C114" s="14">
        <v>2348</v>
      </c>
      <c r="D114" s="15" t="s">
        <v>143</v>
      </c>
      <c r="E114" s="33"/>
      <c r="F114" s="34"/>
    </row>
    <row r="115" spans="1:6" ht="15" customHeight="1" x14ac:dyDescent="0.25">
      <c r="A115" s="85"/>
      <c r="B115" s="88"/>
      <c r="C115" s="14">
        <v>2349</v>
      </c>
      <c r="D115" s="15" t="s">
        <v>144</v>
      </c>
      <c r="E115" s="33"/>
      <c r="F115" s="34"/>
    </row>
    <row r="116" spans="1:6" ht="15" customHeight="1" x14ac:dyDescent="0.25">
      <c r="A116" s="85"/>
      <c r="B116" s="88"/>
      <c r="C116" s="14">
        <v>2351</v>
      </c>
      <c r="D116" s="15" t="s">
        <v>145</v>
      </c>
      <c r="E116" s="33"/>
      <c r="F116" s="34"/>
    </row>
    <row r="117" spans="1:6" ht="15" customHeight="1" x14ac:dyDescent="0.25">
      <c r="A117" s="85"/>
      <c r="B117" s="88"/>
      <c r="C117" s="14">
        <v>2352</v>
      </c>
      <c r="D117" s="15" t="s">
        <v>146</v>
      </c>
      <c r="E117" s="33"/>
      <c r="F117" s="34"/>
    </row>
    <row r="118" spans="1:6" ht="15.75" thickBot="1" x14ac:dyDescent="0.3">
      <c r="A118" s="86"/>
      <c r="B118" s="91"/>
      <c r="C118" s="37">
        <v>2353</v>
      </c>
      <c r="D118" s="38" t="s">
        <v>147</v>
      </c>
      <c r="E118" s="35"/>
      <c r="F118" s="36"/>
    </row>
    <row r="119" spans="1:6" ht="15" customHeight="1" x14ac:dyDescent="0.25">
      <c r="A119" s="84" t="s">
        <v>67</v>
      </c>
      <c r="B119" s="87" t="s">
        <v>68</v>
      </c>
      <c r="C119" s="10">
        <v>2400</v>
      </c>
      <c r="D119" s="11" t="s">
        <v>148</v>
      </c>
      <c r="E119" s="39"/>
      <c r="F119" s="40"/>
    </row>
    <row r="120" spans="1:6" ht="15" customHeight="1" x14ac:dyDescent="0.25">
      <c r="A120" s="85"/>
      <c r="B120" s="88"/>
      <c r="C120" s="14">
        <v>2401</v>
      </c>
      <c r="D120" s="15" t="s">
        <v>149</v>
      </c>
      <c r="E120" s="41"/>
      <c r="F120" s="34"/>
    </row>
    <row r="121" spans="1:6" ht="15" customHeight="1" x14ac:dyDescent="0.25">
      <c r="A121" s="85"/>
      <c r="B121" s="88"/>
      <c r="C121" s="14">
        <v>2402</v>
      </c>
      <c r="D121" s="15" t="s">
        <v>150</v>
      </c>
      <c r="E121" s="41"/>
      <c r="F121" s="34"/>
    </row>
    <row r="122" spans="1:6" ht="15" customHeight="1" x14ac:dyDescent="0.25">
      <c r="A122" s="85"/>
      <c r="B122" s="88"/>
      <c r="C122" s="14">
        <v>2404</v>
      </c>
      <c r="D122" s="15" t="s">
        <v>151</v>
      </c>
      <c r="E122" s="41"/>
      <c r="F122" s="34"/>
    </row>
    <row r="123" spans="1:6" ht="15" customHeight="1" x14ac:dyDescent="0.25">
      <c r="A123" s="85"/>
      <c r="B123" s="88"/>
      <c r="C123" s="14">
        <v>2405</v>
      </c>
      <c r="D123" s="15" t="s">
        <v>152</v>
      </c>
      <c r="E123" s="41"/>
      <c r="F123" s="34"/>
    </row>
    <row r="124" spans="1:6" ht="15" customHeight="1" x14ac:dyDescent="0.25">
      <c r="A124" s="85"/>
      <c r="B124" s="88"/>
      <c r="C124" s="14">
        <v>2406</v>
      </c>
      <c r="D124" s="15" t="s">
        <v>153</v>
      </c>
      <c r="E124" s="41"/>
      <c r="F124" s="34"/>
    </row>
    <row r="125" spans="1:6" ht="15" customHeight="1" x14ac:dyDescent="0.25">
      <c r="A125" s="85"/>
      <c r="B125" s="88"/>
      <c r="C125" s="14">
        <v>2407</v>
      </c>
      <c r="D125" s="15" t="s">
        <v>154</v>
      </c>
      <c r="E125" s="41"/>
      <c r="F125" s="34"/>
    </row>
    <row r="126" spans="1:6" ht="15" customHeight="1" x14ac:dyDescent="0.25">
      <c r="A126" s="85"/>
      <c r="B126" s="88"/>
      <c r="C126" s="14">
        <v>2408</v>
      </c>
      <c r="D126" s="15" t="s">
        <v>155</v>
      </c>
      <c r="E126" s="41"/>
      <c r="F126" s="34"/>
    </row>
    <row r="127" spans="1:6" ht="15" customHeight="1" x14ac:dyDescent="0.25">
      <c r="A127" s="85"/>
      <c r="B127" s="88"/>
      <c r="C127" s="14">
        <v>2409</v>
      </c>
      <c r="D127" s="15" t="s">
        <v>156</v>
      </c>
      <c r="E127" s="41"/>
      <c r="F127" s="34"/>
    </row>
    <row r="128" spans="1:6" ht="15" customHeight="1" x14ac:dyDescent="0.25">
      <c r="A128" s="85"/>
      <c r="B128" s="88"/>
      <c r="C128" s="14">
        <v>2410</v>
      </c>
      <c r="D128" s="15" t="s">
        <v>157</v>
      </c>
      <c r="E128" s="41"/>
      <c r="F128" s="34"/>
    </row>
    <row r="129" spans="1:6" ht="15" customHeight="1" x14ac:dyDescent="0.25">
      <c r="A129" s="85"/>
      <c r="B129" s="88"/>
      <c r="C129" s="14">
        <v>2411</v>
      </c>
      <c r="D129" s="15" t="s">
        <v>158</v>
      </c>
      <c r="E129" s="41"/>
      <c r="F129" s="34"/>
    </row>
    <row r="130" spans="1:6" ht="15" customHeight="1" x14ac:dyDescent="0.25">
      <c r="A130" s="85"/>
      <c r="B130" s="88"/>
      <c r="C130" s="14">
        <v>2412</v>
      </c>
      <c r="D130" s="15" t="s">
        <v>159</v>
      </c>
      <c r="E130" s="41"/>
      <c r="F130" s="34"/>
    </row>
    <row r="131" spans="1:6" ht="15" customHeight="1" x14ac:dyDescent="0.25">
      <c r="A131" s="85"/>
      <c r="B131" s="88"/>
      <c r="C131" s="14">
        <v>2413</v>
      </c>
      <c r="D131" s="15" t="s">
        <v>160</v>
      </c>
      <c r="E131" s="41"/>
      <c r="F131" s="34"/>
    </row>
    <row r="132" spans="1:6" ht="15" customHeight="1" x14ac:dyDescent="0.25">
      <c r="A132" s="85"/>
      <c r="B132" s="88"/>
      <c r="C132" s="14">
        <v>2415</v>
      </c>
      <c r="D132" s="15" t="s">
        <v>161</v>
      </c>
      <c r="E132" s="41"/>
      <c r="F132" s="34"/>
    </row>
    <row r="133" spans="1:6" ht="15" customHeight="1" x14ac:dyDescent="0.25">
      <c r="A133" s="85"/>
      <c r="B133" s="88"/>
      <c r="C133" s="14">
        <v>2416</v>
      </c>
      <c r="D133" s="15" t="s">
        <v>162</v>
      </c>
      <c r="E133" s="41"/>
      <c r="F133" s="34"/>
    </row>
    <row r="134" spans="1:6" ht="15" customHeight="1" x14ac:dyDescent="0.25">
      <c r="A134" s="85"/>
      <c r="B134" s="88"/>
      <c r="C134" s="14">
        <v>2449</v>
      </c>
      <c r="D134" s="15" t="s">
        <v>163</v>
      </c>
      <c r="E134" s="41"/>
      <c r="F134" s="34"/>
    </row>
    <row r="135" spans="1:6" ht="15" customHeight="1" x14ac:dyDescent="0.25">
      <c r="A135" s="85"/>
      <c r="B135" s="88"/>
      <c r="C135" s="14">
        <v>2451</v>
      </c>
      <c r="D135" s="15" t="s">
        <v>164</v>
      </c>
      <c r="E135" s="41"/>
      <c r="F135" s="34"/>
    </row>
    <row r="136" spans="1:6" ht="15" x14ac:dyDescent="0.25">
      <c r="A136" s="85"/>
      <c r="B136" s="88"/>
      <c r="C136" s="14">
        <v>2452</v>
      </c>
      <c r="D136" s="15" t="s">
        <v>165</v>
      </c>
      <c r="E136" s="42"/>
      <c r="F136" s="36"/>
    </row>
    <row r="137" spans="1:6" ht="15" customHeight="1" x14ac:dyDescent="0.25">
      <c r="A137" s="85"/>
      <c r="B137" s="88"/>
      <c r="C137" s="14">
        <v>2453</v>
      </c>
      <c r="D137" s="15" t="s">
        <v>166</v>
      </c>
      <c r="E137" s="41"/>
      <c r="F137" s="34"/>
    </row>
    <row r="138" spans="1:6" ht="15" customHeight="1" x14ac:dyDescent="0.25">
      <c r="A138" s="85"/>
      <c r="B138" s="88"/>
      <c r="C138" s="14">
        <v>2500</v>
      </c>
      <c r="D138" s="15" t="s">
        <v>167</v>
      </c>
      <c r="E138" s="41"/>
      <c r="F138" s="34"/>
    </row>
    <row r="139" spans="1:6" ht="15" customHeight="1" x14ac:dyDescent="0.25">
      <c r="A139" s="85"/>
      <c r="B139" s="88"/>
      <c r="C139" s="14">
        <v>2501</v>
      </c>
      <c r="D139" s="15" t="s">
        <v>168</v>
      </c>
      <c r="E139" s="41"/>
      <c r="F139" s="34"/>
    </row>
    <row r="140" spans="1:6" ht="15" customHeight="1" x14ac:dyDescent="0.25">
      <c r="A140" s="85"/>
      <c r="B140" s="88"/>
      <c r="C140" s="14">
        <v>2502</v>
      </c>
      <c r="D140" s="15" t="s">
        <v>169</v>
      </c>
      <c r="E140" s="41"/>
      <c r="F140" s="34"/>
    </row>
    <row r="141" spans="1:6" ht="15" customHeight="1" x14ac:dyDescent="0.25">
      <c r="A141" s="85"/>
      <c r="B141" s="88"/>
      <c r="C141" s="14">
        <v>2504</v>
      </c>
      <c r="D141" s="15" t="s">
        <v>170</v>
      </c>
      <c r="E141" s="41"/>
      <c r="F141" s="34"/>
    </row>
    <row r="142" spans="1:6" ht="15" customHeight="1" x14ac:dyDescent="0.25">
      <c r="A142" s="85"/>
      <c r="B142" s="88"/>
      <c r="C142" s="14">
        <v>2505</v>
      </c>
      <c r="D142" s="15" t="s">
        <v>171</v>
      </c>
      <c r="E142" s="41"/>
      <c r="F142" s="34"/>
    </row>
    <row r="143" spans="1:6" ht="15" customHeight="1" x14ac:dyDescent="0.25">
      <c r="A143" s="85"/>
      <c r="B143" s="88"/>
      <c r="C143" s="14">
        <v>2506</v>
      </c>
      <c r="D143" s="15" t="s">
        <v>172</v>
      </c>
      <c r="E143" s="41"/>
      <c r="F143" s="34"/>
    </row>
    <row r="144" spans="1:6" ht="15" customHeight="1" x14ac:dyDescent="0.25">
      <c r="A144" s="85"/>
      <c r="B144" s="88"/>
      <c r="C144" s="14">
        <v>2507</v>
      </c>
      <c r="D144" s="15" t="s">
        <v>173</v>
      </c>
      <c r="E144" s="41"/>
      <c r="F144" s="34"/>
    </row>
    <row r="145" spans="1:6" ht="15" customHeight="1" x14ac:dyDescent="0.25">
      <c r="A145" s="85"/>
      <c r="B145" s="88"/>
      <c r="C145" s="14">
        <v>2508</v>
      </c>
      <c r="D145" s="15" t="s">
        <v>174</v>
      </c>
      <c r="E145" s="41"/>
      <c r="F145" s="34"/>
    </row>
    <row r="146" spans="1:6" ht="15" customHeight="1" x14ac:dyDescent="0.25">
      <c r="A146" s="85"/>
      <c r="B146" s="88"/>
      <c r="C146" s="14">
        <v>2509</v>
      </c>
      <c r="D146" s="15" t="s">
        <v>175</v>
      </c>
      <c r="E146" s="41"/>
      <c r="F146" s="34"/>
    </row>
    <row r="147" spans="1:6" ht="15" customHeight="1" x14ac:dyDescent="0.25">
      <c r="A147" s="85"/>
      <c r="B147" s="88"/>
      <c r="C147" s="14">
        <v>2510</v>
      </c>
      <c r="D147" s="15" t="s">
        <v>176</v>
      </c>
      <c r="E147" s="41"/>
      <c r="F147" s="34"/>
    </row>
    <row r="148" spans="1:6" ht="15" customHeight="1" x14ac:dyDescent="0.25">
      <c r="A148" s="85"/>
      <c r="B148" s="88"/>
      <c r="C148" s="14">
        <v>2511</v>
      </c>
      <c r="D148" s="15" t="s">
        <v>177</v>
      </c>
      <c r="E148" s="41"/>
      <c r="F148" s="34"/>
    </row>
    <row r="149" spans="1:6" ht="15" customHeight="1" x14ac:dyDescent="0.25">
      <c r="A149" s="85"/>
      <c r="B149" s="88"/>
      <c r="C149" s="14">
        <v>2512</v>
      </c>
      <c r="D149" s="15" t="s">
        <v>178</v>
      </c>
      <c r="E149" s="41"/>
      <c r="F149" s="34"/>
    </row>
    <row r="150" spans="1:6" ht="15" customHeight="1" x14ac:dyDescent="0.25">
      <c r="A150" s="85"/>
      <c r="B150" s="88"/>
      <c r="C150" s="14">
        <v>2513</v>
      </c>
      <c r="D150" s="15" t="s">
        <v>179</v>
      </c>
      <c r="E150" s="41"/>
      <c r="F150" s="34"/>
    </row>
    <row r="151" spans="1:6" ht="15" customHeight="1" x14ac:dyDescent="0.25">
      <c r="A151" s="85"/>
      <c r="B151" s="88"/>
      <c r="C151" s="14">
        <v>2515</v>
      </c>
      <c r="D151" s="15" t="s">
        <v>180</v>
      </c>
      <c r="E151" s="41"/>
      <c r="F151" s="34"/>
    </row>
    <row r="152" spans="1:6" ht="15" customHeight="1" x14ac:dyDescent="0.25">
      <c r="A152" s="85"/>
      <c r="B152" s="88"/>
      <c r="C152" s="14">
        <v>2516</v>
      </c>
      <c r="D152" s="15" t="s">
        <v>181</v>
      </c>
      <c r="E152" s="41"/>
      <c r="F152" s="34"/>
    </row>
    <row r="153" spans="1:6" ht="15" customHeight="1" x14ac:dyDescent="0.25">
      <c r="A153" s="85"/>
      <c r="B153" s="88"/>
      <c r="C153" s="14">
        <v>2549</v>
      </c>
      <c r="D153" s="15" t="s">
        <v>182</v>
      </c>
      <c r="E153" s="41"/>
      <c r="F153" s="34"/>
    </row>
    <row r="154" spans="1:6" ht="15" customHeight="1" x14ac:dyDescent="0.25">
      <c r="A154" s="85"/>
      <c r="B154" s="88"/>
      <c r="C154" s="14">
        <v>2551</v>
      </c>
      <c r="D154" s="15" t="s">
        <v>183</v>
      </c>
      <c r="E154" s="41"/>
      <c r="F154" s="34"/>
    </row>
    <row r="155" spans="1:6" ht="15" x14ac:dyDescent="0.25">
      <c r="A155" s="85"/>
      <c r="B155" s="88"/>
      <c r="C155" s="14">
        <v>2552</v>
      </c>
      <c r="D155" s="15" t="s">
        <v>184</v>
      </c>
      <c r="E155" s="42"/>
      <c r="F155" s="36"/>
    </row>
    <row r="156" spans="1:6" ht="15" x14ac:dyDescent="0.25">
      <c r="A156" s="85"/>
      <c r="B156" s="88"/>
      <c r="C156" s="14">
        <v>2553</v>
      </c>
      <c r="D156" s="15" t="s">
        <v>185</v>
      </c>
      <c r="E156" s="42"/>
      <c r="F156" s="36"/>
    </row>
    <row r="157" spans="1:6" ht="15" customHeight="1" x14ac:dyDescent="0.25">
      <c r="A157" s="85"/>
      <c r="B157" s="88"/>
      <c r="C157" s="14">
        <v>2600</v>
      </c>
      <c r="D157" s="15" t="s">
        <v>186</v>
      </c>
      <c r="E157" s="41"/>
      <c r="F157" s="34"/>
    </row>
    <row r="158" spans="1:6" ht="15" customHeight="1" x14ac:dyDescent="0.25">
      <c r="A158" s="85"/>
      <c r="B158" s="88"/>
      <c r="C158" s="14">
        <v>2601</v>
      </c>
      <c r="D158" s="15" t="s">
        <v>187</v>
      </c>
      <c r="E158" s="41"/>
      <c r="F158" s="34"/>
    </row>
    <row r="159" spans="1:6" ht="15" customHeight="1" x14ac:dyDescent="0.25">
      <c r="A159" s="85"/>
      <c r="B159" s="88"/>
      <c r="C159" s="14">
        <v>2602</v>
      </c>
      <c r="D159" s="15" t="s">
        <v>188</v>
      </c>
      <c r="E159" s="41"/>
      <c r="F159" s="34"/>
    </row>
    <row r="160" spans="1:6" ht="15" customHeight="1" x14ac:dyDescent="0.25">
      <c r="A160" s="85"/>
      <c r="B160" s="88"/>
      <c r="C160" s="14">
        <v>2604</v>
      </c>
      <c r="D160" s="15" t="s">
        <v>189</v>
      </c>
      <c r="E160" s="41"/>
      <c r="F160" s="34"/>
    </row>
    <row r="161" spans="1:6" ht="15" customHeight="1" x14ac:dyDescent="0.25">
      <c r="A161" s="85"/>
      <c r="B161" s="88"/>
      <c r="C161" s="14">
        <v>2605</v>
      </c>
      <c r="D161" s="15" t="s">
        <v>190</v>
      </c>
      <c r="E161" s="41"/>
      <c r="F161" s="34"/>
    </row>
    <row r="162" spans="1:6" ht="15" customHeight="1" x14ac:dyDescent="0.25">
      <c r="A162" s="85"/>
      <c r="B162" s="88"/>
      <c r="C162" s="14">
        <v>2606</v>
      </c>
      <c r="D162" s="15" t="s">
        <v>191</v>
      </c>
      <c r="E162" s="41"/>
      <c r="F162" s="34"/>
    </row>
    <row r="163" spans="1:6" ht="15" customHeight="1" x14ac:dyDescent="0.25">
      <c r="A163" s="85"/>
      <c r="B163" s="88"/>
      <c r="C163" s="14">
        <v>2607</v>
      </c>
      <c r="D163" s="15" t="s">
        <v>192</v>
      </c>
      <c r="E163" s="41"/>
      <c r="F163" s="34"/>
    </row>
    <row r="164" spans="1:6" ht="15" customHeight="1" x14ac:dyDescent="0.25">
      <c r="A164" s="85"/>
      <c r="B164" s="88"/>
      <c r="C164" s="14">
        <v>2608</v>
      </c>
      <c r="D164" s="15" t="s">
        <v>193</v>
      </c>
      <c r="E164" s="41"/>
      <c r="F164" s="34"/>
    </row>
    <row r="165" spans="1:6" ht="15" customHeight="1" x14ac:dyDescent="0.25">
      <c r="A165" s="85"/>
      <c r="B165" s="88"/>
      <c r="C165" s="14">
        <v>2609</v>
      </c>
      <c r="D165" s="15" t="s">
        <v>194</v>
      </c>
      <c r="E165" s="41"/>
      <c r="F165" s="34"/>
    </row>
    <row r="166" spans="1:6" ht="15" customHeight="1" x14ac:dyDescent="0.25">
      <c r="A166" s="85"/>
      <c r="B166" s="88"/>
      <c r="C166" s="14">
        <v>2610</v>
      </c>
      <c r="D166" s="15" t="s">
        <v>195</v>
      </c>
      <c r="E166" s="41"/>
      <c r="F166" s="34"/>
    </row>
    <row r="167" spans="1:6" ht="15" customHeight="1" x14ac:dyDescent="0.25">
      <c r="A167" s="85"/>
      <c r="B167" s="88"/>
      <c r="C167" s="14">
        <v>2611</v>
      </c>
      <c r="D167" s="15" t="s">
        <v>196</v>
      </c>
      <c r="E167" s="41"/>
      <c r="F167" s="34"/>
    </row>
    <row r="168" spans="1:6" ht="15" customHeight="1" x14ac:dyDescent="0.25">
      <c r="A168" s="85"/>
      <c r="B168" s="88"/>
      <c r="C168" s="14">
        <v>2612</v>
      </c>
      <c r="D168" s="15" t="s">
        <v>197</v>
      </c>
      <c r="E168" s="41"/>
      <c r="F168" s="34"/>
    </row>
    <row r="169" spans="1:6" ht="15" customHeight="1" x14ac:dyDescent="0.25">
      <c r="A169" s="85"/>
      <c r="B169" s="88"/>
      <c r="C169" s="14">
        <v>2613</v>
      </c>
      <c r="D169" s="15" t="s">
        <v>198</v>
      </c>
      <c r="E169" s="41"/>
      <c r="F169" s="34"/>
    </row>
    <row r="170" spans="1:6" ht="15" customHeight="1" x14ac:dyDescent="0.25">
      <c r="A170" s="85"/>
      <c r="B170" s="88"/>
      <c r="C170" s="14">
        <v>2615</v>
      </c>
      <c r="D170" s="15" t="s">
        <v>199</v>
      </c>
      <c r="E170" s="41"/>
      <c r="F170" s="34"/>
    </row>
    <row r="171" spans="1:6" ht="15" customHeight="1" x14ac:dyDescent="0.25">
      <c r="A171" s="85"/>
      <c r="B171" s="88"/>
      <c r="C171" s="14">
        <v>2648</v>
      </c>
      <c r="D171" s="15" t="s">
        <v>200</v>
      </c>
      <c r="E171" s="41"/>
      <c r="F171" s="34"/>
    </row>
    <row r="172" spans="1:6" ht="15" customHeight="1" x14ac:dyDescent="0.25">
      <c r="A172" s="85"/>
      <c r="B172" s="88"/>
      <c r="C172" s="14">
        <v>2649</v>
      </c>
      <c r="D172" s="15" t="s">
        <v>201</v>
      </c>
      <c r="E172" s="41"/>
      <c r="F172" s="34"/>
    </row>
    <row r="173" spans="1:6" ht="15" customHeight="1" x14ac:dyDescent="0.25">
      <c r="A173" s="85"/>
      <c r="B173" s="88"/>
      <c r="C173" s="14">
        <v>2651</v>
      </c>
      <c r="D173" s="15" t="s">
        <v>202</v>
      </c>
      <c r="E173" s="41"/>
      <c r="F173" s="34"/>
    </row>
    <row r="174" spans="1:6" ht="15" customHeight="1" x14ac:dyDescent="0.25">
      <c r="A174" s="85"/>
      <c r="B174" s="88"/>
      <c r="C174" s="37">
        <v>2652</v>
      </c>
      <c r="D174" s="38" t="s">
        <v>203</v>
      </c>
      <c r="E174" s="41"/>
      <c r="F174" s="34"/>
    </row>
    <row r="175" spans="1:6" ht="15" x14ac:dyDescent="0.25">
      <c r="A175" s="85"/>
      <c r="B175" s="88"/>
      <c r="C175" s="14">
        <v>2653</v>
      </c>
      <c r="D175" s="15" t="s">
        <v>204</v>
      </c>
      <c r="E175" s="43"/>
      <c r="F175" s="44"/>
    </row>
    <row r="176" spans="1:6" ht="15" customHeight="1" x14ac:dyDescent="0.25">
      <c r="A176" s="85"/>
      <c r="B176" s="88"/>
      <c r="C176" s="31">
        <v>2900</v>
      </c>
      <c r="D176" s="32" t="s">
        <v>205</v>
      </c>
      <c r="E176" s="45" t="s">
        <v>8</v>
      </c>
      <c r="F176" s="46" t="s">
        <v>9</v>
      </c>
    </row>
    <row r="177" spans="1:6" ht="15" customHeight="1" x14ac:dyDescent="0.25">
      <c r="A177" s="85"/>
      <c r="B177" s="88"/>
      <c r="C177" s="31">
        <v>2901</v>
      </c>
      <c r="D177" s="32" t="s">
        <v>206</v>
      </c>
      <c r="E177" s="45" t="s">
        <v>8</v>
      </c>
      <c r="F177" s="46" t="s">
        <v>9</v>
      </c>
    </row>
    <row r="178" spans="1:6" ht="15" x14ac:dyDescent="0.25">
      <c r="A178" s="85"/>
      <c r="B178" s="88"/>
      <c r="C178" s="31">
        <v>2902</v>
      </c>
      <c r="D178" s="32" t="s">
        <v>207</v>
      </c>
      <c r="E178" s="45" t="s">
        <v>8</v>
      </c>
      <c r="F178" s="46" t="s">
        <v>9</v>
      </c>
    </row>
    <row r="179" spans="1:6" ht="15.75" thickBot="1" x14ac:dyDescent="0.3">
      <c r="A179" s="86"/>
      <c r="B179" s="91"/>
      <c r="C179" s="27">
        <v>2905</v>
      </c>
      <c r="D179" s="28" t="s">
        <v>208</v>
      </c>
      <c r="E179" s="47" t="s">
        <v>8</v>
      </c>
      <c r="F179" s="30" t="s">
        <v>9</v>
      </c>
    </row>
    <row r="180" spans="1:6" ht="15" customHeight="1" x14ac:dyDescent="0.25">
      <c r="A180" s="84" t="s">
        <v>67</v>
      </c>
      <c r="B180" s="87" t="s">
        <v>209</v>
      </c>
      <c r="C180" s="31">
        <v>3000</v>
      </c>
      <c r="D180" s="32" t="s">
        <v>210</v>
      </c>
      <c r="E180" s="48" t="s">
        <v>211</v>
      </c>
      <c r="F180" s="49" t="s">
        <v>212</v>
      </c>
    </row>
    <row r="181" spans="1:6" ht="15" customHeight="1" x14ac:dyDescent="0.25">
      <c r="A181" s="85"/>
      <c r="B181" s="88"/>
      <c r="C181" s="14">
        <v>3005</v>
      </c>
      <c r="D181" s="15" t="s">
        <v>213</v>
      </c>
      <c r="E181" s="45" t="s">
        <v>211</v>
      </c>
      <c r="F181" s="46" t="s">
        <v>212</v>
      </c>
    </row>
    <row r="182" spans="1:6" ht="15" customHeight="1" x14ac:dyDescent="0.25">
      <c r="A182" s="85"/>
      <c r="B182" s="88"/>
      <c r="C182" s="14">
        <v>3010</v>
      </c>
      <c r="D182" s="15" t="s">
        <v>214</v>
      </c>
      <c r="E182" s="45" t="s">
        <v>211</v>
      </c>
      <c r="F182" s="46" t="s">
        <v>9</v>
      </c>
    </row>
    <row r="183" spans="1:6" ht="15" customHeight="1" x14ac:dyDescent="0.25">
      <c r="A183" s="85"/>
      <c r="B183" s="88"/>
      <c r="C183" s="14">
        <v>3020</v>
      </c>
      <c r="D183" s="15" t="s">
        <v>215</v>
      </c>
      <c r="E183" s="45" t="s">
        <v>211</v>
      </c>
      <c r="F183" s="46" t="s">
        <v>9</v>
      </c>
    </row>
    <row r="184" spans="1:6" ht="15" customHeight="1" x14ac:dyDescent="0.25">
      <c r="A184" s="85"/>
      <c r="B184" s="88"/>
      <c r="C184" s="14">
        <v>3041</v>
      </c>
      <c r="D184" s="15" t="s">
        <v>216</v>
      </c>
      <c r="E184" s="45" t="s">
        <v>211</v>
      </c>
      <c r="F184" s="17" t="s">
        <v>212</v>
      </c>
    </row>
    <row r="185" spans="1:6" ht="15" customHeight="1" x14ac:dyDescent="0.25">
      <c r="A185" s="85"/>
      <c r="B185" s="88"/>
      <c r="C185" s="14">
        <v>3042</v>
      </c>
      <c r="D185" s="15" t="s">
        <v>217</v>
      </c>
      <c r="E185" s="45" t="s">
        <v>211</v>
      </c>
      <c r="F185" s="17" t="s">
        <v>212</v>
      </c>
    </row>
    <row r="186" spans="1:6" ht="15" customHeight="1" x14ac:dyDescent="0.25">
      <c r="A186" s="85"/>
      <c r="B186" s="88"/>
      <c r="C186" s="14">
        <v>3100</v>
      </c>
      <c r="D186" s="15" t="s">
        <v>218</v>
      </c>
      <c r="E186" s="45" t="s">
        <v>211</v>
      </c>
      <c r="F186" s="17" t="s">
        <v>212</v>
      </c>
    </row>
    <row r="187" spans="1:6" ht="15" customHeight="1" x14ac:dyDescent="0.25">
      <c r="A187" s="85"/>
      <c r="B187" s="88"/>
      <c r="C187" s="14">
        <v>3101</v>
      </c>
      <c r="D187" s="15" t="s">
        <v>219</v>
      </c>
      <c r="E187" s="45" t="s">
        <v>211</v>
      </c>
      <c r="F187" s="17" t="s">
        <v>9</v>
      </c>
    </row>
    <row r="188" spans="1:6" ht="15" customHeight="1" x14ac:dyDescent="0.25">
      <c r="A188" s="85"/>
      <c r="B188" s="88"/>
      <c r="C188" s="14">
        <v>3102</v>
      </c>
      <c r="D188" s="15" t="s">
        <v>220</v>
      </c>
      <c r="E188" s="45" t="s">
        <v>211</v>
      </c>
      <c r="F188" s="46" t="s">
        <v>212</v>
      </c>
    </row>
    <row r="189" spans="1:6" ht="15" customHeight="1" x14ac:dyDescent="0.25">
      <c r="A189" s="85"/>
      <c r="B189" s="88"/>
      <c r="C189" s="14">
        <v>3103</v>
      </c>
      <c r="D189" s="15" t="s">
        <v>221</v>
      </c>
      <c r="E189" s="45" t="s">
        <v>211</v>
      </c>
      <c r="F189" s="46" t="s">
        <v>212</v>
      </c>
    </row>
    <row r="190" spans="1:6" ht="15" customHeight="1" x14ac:dyDescent="0.25">
      <c r="A190" s="85"/>
      <c r="B190" s="88"/>
      <c r="C190" s="14">
        <v>3104</v>
      </c>
      <c r="D190" s="15" t="s">
        <v>222</v>
      </c>
      <c r="E190" s="45" t="s">
        <v>211</v>
      </c>
      <c r="F190" s="46" t="s">
        <v>212</v>
      </c>
    </row>
    <row r="191" spans="1:6" ht="15" customHeight="1" x14ac:dyDescent="0.25">
      <c r="A191" s="85"/>
      <c r="B191" s="88"/>
      <c r="C191" s="14">
        <v>3105</v>
      </c>
      <c r="D191" s="15" t="s">
        <v>223</v>
      </c>
      <c r="E191" s="45" t="s">
        <v>211</v>
      </c>
      <c r="F191" s="46" t="s">
        <v>9</v>
      </c>
    </row>
    <row r="192" spans="1:6" ht="15" customHeight="1" x14ac:dyDescent="0.25">
      <c r="A192" s="85"/>
      <c r="B192" s="88"/>
      <c r="C192" s="14">
        <v>3200</v>
      </c>
      <c r="D192" s="15" t="s">
        <v>224</v>
      </c>
      <c r="E192" s="45" t="s">
        <v>211</v>
      </c>
      <c r="F192" s="46" t="s">
        <v>9</v>
      </c>
    </row>
    <row r="193" spans="1:6" ht="15" customHeight="1" x14ac:dyDescent="0.25">
      <c r="A193" s="85"/>
      <c r="B193" s="88"/>
      <c r="C193" s="14">
        <v>3205</v>
      </c>
      <c r="D193" s="15" t="s">
        <v>225</v>
      </c>
      <c r="E193" s="45" t="s">
        <v>211</v>
      </c>
      <c r="F193" s="46" t="s">
        <v>9</v>
      </c>
    </row>
    <row r="194" spans="1:6" ht="15" customHeight="1" x14ac:dyDescent="0.25">
      <c r="A194" s="85"/>
      <c r="B194" s="88"/>
      <c r="C194" s="14">
        <v>3210</v>
      </c>
      <c r="D194" s="15" t="s">
        <v>226</v>
      </c>
      <c r="E194" s="45" t="s">
        <v>211</v>
      </c>
      <c r="F194" s="46" t="s">
        <v>9</v>
      </c>
    </row>
    <row r="195" spans="1:6" ht="15" customHeight="1" x14ac:dyDescent="0.25">
      <c r="A195" s="85"/>
      <c r="B195" s="88"/>
      <c r="C195" s="14">
        <v>3215</v>
      </c>
      <c r="D195" s="15" t="s">
        <v>227</v>
      </c>
      <c r="E195" s="45" t="s">
        <v>211</v>
      </c>
      <c r="F195" s="46" t="s">
        <v>9</v>
      </c>
    </row>
    <row r="196" spans="1:6" ht="15" customHeight="1" x14ac:dyDescent="0.25">
      <c r="A196" s="85"/>
      <c r="B196" s="88"/>
      <c r="C196" s="14">
        <v>3300</v>
      </c>
      <c r="D196" s="15" t="s">
        <v>228</v>
      </c>
      <c r="E196" s="45" t="s">
        <v>211</v>
      </c>
      <c r="F196" s="17" t="s">
        <v>212</v>
      </c>
    </row>
    <row r="197" spans="1:6" ht="15" customHeight="1" x14ac:dyDescent="0.25">
      <c r="A197" s="85"/>
      <c r="B197" s="88"/>
      <c r="C197" s="14">
        <v>3301</v>
      </c>
      <c r="D197" s="15" t="s">
        <v>229</v>
      </c>
      <c r="E197" s="45" t="s">
        <v>211</v>
      </c>
      <c r="F197" s="17" t="s">
        <v>212</v>
      </c>
    </row>
    <row r="198" spans="1:6" ht="15" customHeight="1" x14ac:dyDescent="0.25">
      <c r="A198" s="85"/>
      <c r="B198" s="89"/>
      <c r="C198" s="14">
        <v>3302</v>
      </c>
      <c r="D198" s="15" t="s">
        <v>230</v>
      </c>
      <c r="E198" s="45" t="s">
        <v>211</v>
      </c>
      <c r="F198" s="17" t="s">
        <v>9</v>
      </c>
    </row>
    <row r="199" spans="1:6" ht="15" x14ac:dyDescent="0.25">
      <c r="A199" s="85"/>
      <c r="B199" s="22" t="s">
        <v>231</v>
      </c>
      <c r="C199" s="14">
        <v>3400</v>
      </c>
      <c r="D199" s="15" t="s">
        <v>232</v>
      </c>
      <c r="E199" s="16" t="s">
        <v>8</v>
      </c>
      <c r="F199" s="17" t="s">
        <v>212</v>
      </c>
    </row>
    <row r="200" spans="1:6" ht="15" customHeight="1" x14ac:dyDescent="0.25">
      <c r="A200" s="85"/>
      <c r="B200" s="90" t="s">
        <v>209</v>
      </c>
      <c r="C200" s="14">
        <v>3401</v>
      </c>
      <c r="D200" s="15" t="s">
        <v>233</v>
      </c>
      <c r="E200" s="25" t="s">
        <v>211</v>
      </c>
      <c r="F200" s="46" t="s">
        <v>9</v>
      </c>
    </row>
    <row r="201" spans="1:6" ht="15" customHeight="1" x14ac:dyDescent="0.25">
      <c r="A201" s="85"/>
      <c r="B201" s="88"/>
      <c r="C201" s="14">
        <v>3402</v>
      </c>
      <c r="D201" s="15" t="s">
        <v>234</v>
      </c>
      <c r="E201" s="25" t="s">
        <v>211</v>
      </c>
      <c r="F201" s="46" t="s">
        <v>9</v>
      </c>
    </row>
    <row r="202" spans="1:6" ht="15" customHeight="1" x14ac:dyDescent="0.25">
      <c r="A202" s="85"/>
      <c r="B202" s="88"/>
      <c r="C202" s="14">
        <v>3403</v>
      </c>
      <c r="D202" s="15" t="s">
        <v>235</v>
      </c>
      <c r="E202" s="25" t="s">
        <v>211</v>
      </c>
      <c r="F202" s="46" t="s">
        <v>9</v>
      </c>
    </row>
    <row r="203" spans="1:6" ht="15" customHeight="1" x14ac:dyDescent="0.25">
      <c r="A203" s="85"/>
      <c r="B203" s="88"/>
      <c r="C203" s="14">
        <v>3500</v>
      </c>
      <c r="D203" s="15" t="s">
        <v>236</v>
      </c>
      <c r="E203" s="25" t="s">
        <v>211</v>
      </c>
      <c r="F203" s="46" t="s">
        <v>9</v>
      </c>
    </row>
    <row r="204" spans="1:6" ht="15" customHeight="1" x14ac:dyDescent="0.25">
      <c r="A204" s="85"/>
      <c r="B204" s="88"/>
      <c r="C204" s="14">
        <v>3600</v>
      </c>
      <c r="D204" s="15" t="s">
        <v>237</v>
      </c>
      <c r="E204" s="25" t="s">
        <v>211</v>
      </c>
      <c r="F204" s="46" t="s">
        <v>9</v>
      </c>
    </row>
    <row r="205" spans="1:6" ht="15" customHeight="1" x14ac:dyDescent="0.25">
      <c r="A205" s="85"/>
      <c r="B205" s="88"/>
      <c r="C205" s="14">
        <v>3603</v>
      </c>
      <c r="D205" s="15" t="s">
        <v>238</v>
      </c>
      <c r="E205" s="25" t="s">
        <v>211</v>
      </c>
      <c r="F205" s="46" t="s">
        <v>212</v>
      </c>
    </row>
    <row r="206" spans="1:6" ht="15" customHeight="1" x14ac:dyDescent="0.25">
      <c r="A206" s="85"/>
      <c r="B206" s="89"/>
      <c r="C206" s="14">
        <v>3604</v>
      </c>
      <c r="D206" s="15" t="s">
        <v>239</v>
      </c>
      <c r="E206" s="25" t="s">
        <v>211</v>
      </c>
      <c r="F206" s="46" t="s">
        <v>212</v>
      </c>
    </row>
    <row r="207" spans="1:6" ht="15" customHeight="1" x14ac:dyDescent="0.25">
      <c r="A207" s="85"/>
      <c r="B207" s="90" t="s">
        <v>240</v>
      </c>
      <c r="C207" s="14">
        <v>4010</v>
      </c>
      <c r="D207" s="15" t="s">
        <v>241</v>
      </c>
      <c r="E207" s="50" t="s">
        <v>59</v>
      </c>
      <c r="F207" s="46" t="s">
        <v>212</v>
      </c>
    </row>
    <row r="208" spans="1:6" ht="15" customHeight="1" x14ac:dyDescent="0.25">
      <c r="A208" s="85"/>
      <c r="B208" s="88"/>
      <c r="C208" s="14">
        <v>4025</v>
      </c>
      <c r="D208" s="51" t="s">
        <v>242</v>
      </c>
      <c r="E208" s="50" t="s">
        <v>8</v>
      </c>
      <c r="F208" s="46" t="s">
        <v>212</v>
      </c>
    </row>
    <row r="209" spans="1:6" ht="15" customHeight="1" x14ac:dyDescent="0.25">
      <c r="A209" s="85"/>
      <c r="B209" s="88"/>
      <c r="C209" s="14">
        <v>4045</v>
      </c>
      <c r="D209" s="15" t="s">
        <v>243</v>
      </c>
      <c r="E209" s="50" t="s">
        <v>8</v>
      </c>
      <c r="F209" s="46" t="s">
        <v>212</v>
      </c>
    </row>
    <row r="210" spans="1:6" s="52" customFormat="1" ht="15" customHeight="1" x14ac:dyDescent="0.25">
      <c r="A210" s="85"/>
      <c r="B210" s="88"/>
      <c r="C210" s="14">
        <v>4050</v>
      </c>
      <c r="D210" s="15" t="s">
        <v>244</v>
      </c>
      <c r="E210" s="50" t="s">
        <v>8</v>
      </c>
      <c r="F210" s="46" t="s">
        <v>212</v>
      </c>
    </row>
    <row r="211" spans="1:6" ht="15" customHeight="1" x14ac:dyDescent="0.25">
      <c r="A211" s="85"/>
      <c r="B211" s="88"/>
      <c r="C211" s="14">
        <v>4051</v>
      </c>
      <c r="D211" s="15" t="s">
        <v>245</v>
      </c>
      <c r="E211" s="50" t="s">
        <v>8</v>
      </c>
      <c r="F211" s="46" t="s">
        <v>212</v>
      </c>
    </row>
    <row r="212" spans="1:6" ht="15" customHeight="1" x14ac:dyDescent="0.25">
      <c r="A212" s="85"/>
      <c r="B212" s="88"/>
      <c r="C212" s="14">
        <v>4125</v>
      </c>
      <c r="D212" s="15" t="s">
        <v>246</v>
      </c>
      <c r="E212" s="25" t="s">
        <v>8</v>
      </c>
      <c r="F212" s="17" t="s">
        <v>212</v>
      </c>
    </row>
    <row r="213" spans="1:6" ht="15" customHeight="1" x14ac:dyDescent="0.25">
      <c r="A213" s="85"/>
      <c r="B213" s="88"/>
      <c r="C213" s="14">
        <v>4126</v>
      </c>
      <c r="D213" s="15" t="s">
        <v>247</v>
      </c>
      <c r="E213" s="25" t="s">
        <v>8</v>
      </c>
      <c r="F213" s="17" t="s">
        <v>212</v>
      </c>
    </row>
    <row r="214" spans="1:6" ht="15" customHeight="1" x14ac:dyDescent="0.25">
      <c r="A214" s="85"/>
      <c r="B214" s="88"/>
      <c r="C214" s="14">
        <v>4127</v>
      </c>
      <c r="D214" s="15" t="s">
        <v>248</v>
      </c>
      <c r="E214" s="45" t="s">
        <v>8</v>
      </c>
      <c r="F214" s="17" t="s">
        <v>9</v>
      </c>
    </row>
    <row r="215" spans="1:6" ht="15" customHeight="1" x14ac:dyDescent="0.25">
      <c r="A215" s="85"/>
      <c r="B215" s="88"/>
      <c r="C215" s="14">
        <v>4135</v>
      </c>
      <c r="D215" s="15" t="s">
        <v>249</v>
      </c>
      <c r="E215" s="53" t="s">
        <v>8</v>
      </c>
      <c r="F215" s="54" t="s">
        <v>212</v>
      </c>
    </row>
    <row r="216" spans="1:6" ht="15" customHeight="1" x14ac:dyDescent="0.25">
      <c r="A216" s="85"/>
      <c r="B216" s="89"/>
      <c r="C216" s="14">
        <v>4150</v>
      </c>
      <c r="D216" s="15" t="s">
        <v>250</v>
      </c>
      <c r="E216" s="53" t="s">
        <v>8</v>
      </c>
      <c r="F216" s="17" t="s">
        <v>9</v>
      </c>
    </row>
    <row r="217" spans="1:6" ht="15" customHeight="1" x14ac:dyDescent="0.25">
      <c r="A217" s="85"/>
      <c r="B217" s="90" t="s">
        <v>251</v>
      </c>
      <c r="C217" s="14">
        <v>5010</v>
      </c>
      <c r="D217" s="15" t="s">
        <v>252</v>
      </c>
      <c r="E217" s="25" t="s">
        <v>50</v>
      </c>
      <c r="F217" s="17" t="s">
        <v>212</v>
      </c>
    </row>
    <row r="218" spans="1:6" ht="16.5" customHeight="1" x14ac:dyDescent="0.25">
      <c r="A218" s="85"/>
      <c r="B218" s="88"/>
      <c r="C218" s="14">
        <v>5013</v>
      </c>
      <c r="D218" s="15" t="s">
        <v>253</v>
      </c>
      <c r="E218" s="25" t="s">
        <v>50</v>
      </c>
      <c r="F218" s="17" t="s">
        <v>9</v>
      </c>
    </row>
    <row r="219" spans="1:6" ht="16.5" customHeight="1" x14ac:dyDescent="0.25">
      <c r="A219" s="85"/>
      <c r="B219" s="89"/>
      <c r="C219" s="14">
        <v>5015</v>
      </c>
      <c r="D219" s="15" t="s">
        <v>254</v>
      </c>
      <c r="E219" s="25" t="s">
        <v>50</v>
      </c>
      <c r="F219" s="17" t="s">
        <v>212</v>
      </c>
    </row>
    <row r="220" spans="1:6" ht="16.5" customHeight="1" x14ac:dyDescent="0.25">
      <c r="A220" s="85"/>
      <c r="B220" s="90" t="s">
        <v>255</v>
      </c>
      <c r="C220" s="14">
        <v>5100</v>
      </c>
      <c r="D220" s="15" t="s">
        <v>256</v>
      </c>
      <c r="E220" s="25" t="s">
        <v>257</v>
      </c>
      <c r="F220" s="46" t="s">
        <v>9</v>
      </c>
    </row>
    <row r="221" spans="1:6" ht="15" x14ac:dyDescent="0.25">
      <c r="A221" s="85"/>
      <c r="B221" s="89"/>
      <c r="C221" s="14">
        <v>5105</v>
      </c>
      <c r="D221" s="15" t="s">
        <v>258</v>
      </c>
      <c r="E221" s="25" t="s">
        <v>257</v>
      </c>
      <c r="F221" s="46" t="s">
        <v>9</v>
      </c>
    </row>
    <row r="222" spans="1:6" ht="15" customHeight="1" x14ac:dyDescent="0.25">
      <c r="A222" s="85"/>
      <c r="B222" s="22" t="s">
        <v>240</v>
      </c>
      <c r="C222" s="14">
        <v>5111</v>
      </c>
      <c r="D222" s="15" t="s">
        <v>259</v>
      </c>
      <c r="E222" s="24" t="s">
        <v>59</v>
      </c>
      <c r="F222" s="54" t="s">
        <v>212</v>
      </c>
    </row>
    <row r="223" spans="1:6" ht="15" customHeight="1" x14ac:dyDescent="0.25">
      <c r="A223" s="85"/>
      <c r="B223" s="90" t="s">
        <v>260</v>
      </c>
      <c r="C223" s="14">
        <v>5112</v>
      </c>
      <c r="D223" s="15" t="s">
        <v>261</v>
      </c>
      <c r="E223" s="25" t="s">
        <v>257</v>
      </c>
      <c r="F223" s="17" t="s">
        <v>212</v>
      </c>
    </row>
    <row r="224" spans="1:6" ht="15" customHeight="1" x14ac:dyDescent="0.25">
      <c r="A224" s="85"/>
      <c r="B224" s="88"/>
      <c r="C224" s="14">
        <v>5113</v>
      </c>
      <c r="D224" s="15" t="s">
        <v>262</v>
      </c>
      <c r="E224" s="25" t="s">
        <v>257</v>
      </c>
      <c r="F224" s="17" t="s">
        <v>212</v>
      </c>
    </row>
    <row r="225" spans="1:6" ht="15" customHeight="1" x14ac:dyDescent="0.25">
      <c r="A225" s="85"/>
      <c r="B225" s="88"/>
      <c r="C225" s="14">
        <v>5114</v>
      </c>
      <c r="D225" s="15" t="s">
        <v>263</v>
      </c>
      <c r="E225" s="25" t="s">
        <v>257</v>
      </c>
      <c r="F225" s="17" t="s">
        <v>212</v>
      </c>
    </row>
    <row r="226" spans="1:6" ht="15" customHeight="1" x14ac:dyDescent="0.25">
      <c r="A226" s="85"/>
      <c r="B226" s="88"/>
      <c r="C226" s="14">
        <v>5117</v>
      </c>
      <c r="D226" s="15" t="s">
        <v>264</v>
      </c>
      <c r="E226" s="25" t="s">
        <v>257</v>
      </c>
      <c r="F226" s="17" t="s">
        <v>9</v>
      </c>
    </row>
    <row r="227" spans="1:6" ht="15" x14ac:dyDescent="0.25">
      <c r="A227" s="85"/>
      <c r="B227" s="89"/>
      <c r="C227" s="14">
        <v>5118</v>
      </c>
      <c r="D227" s="15" t="s">
        <v>265</v>
      </c>
      <c r="E227" s="25" t="s">
        <v>257</v>
      </c>
      <c r="F227" s="17" t="s">
        <v>9</v>
      </c>
    </row>
    <row r="228" spans="1:6" ht="15" customHeight="1" x14ac:dyDescent="0.25">
      <c r="A228" s="85"/>
      <c r="B228" s="90" t="s">
        <v>231</v>
      </c>
      <c r="C228" s="14">
        <v>5140</v>
      </c>
      <c r="D228" s="15" t="s">
        <v>266</v>
      </c>
      <c r="E228" s="25" t="s">
        <v>8</v>
      </c>
      <c r="F228" s="46" t="s">
        <v>212</v>
      </c>
    </row>
    <row r="229" spans="1:6" ht="15" customHeight="1" x14ac:dyDescent="0.25">
      <c r="A229" s="85"/>
      <c r="B229" s="88"/>
      <c r="C229" s="14">
        <v>5155</v>
      </c>
      <c r="D229" s="15" t="s">
        <v>267</v>
      </c>
      <c r="E229" s="25" t="s">
        <v>8</v>
      </c>
      <c r="F229" s="46" t="s">
        <v>212</v>
      </c>
    </row>
    <row r="230" spans="1:6" ht="15" customHeight="1" x14ac:dyDescent="0.25">
      <c r="A230" s="85"/>
      <c r="B230" s="88"/>
      <c r="C230" s="14">
        <v>5205</v>
      </c>
      <c r="D230" s="15" t="s">
        <v>268</v>
      </c>
      <c r="E230" s="25" t="s">
        <v>8</v>
      </c>
      <c r="F230" s="46" t="s">
        <v>212</v>
      </c>
    </row>
    <row r="231" spans="1:6" ht="15" customHeight="1" x14ac:dyDescent="0.25">
      <c r="A231" s="85"/>
      <c r="B231" s="88"/>
      <c r="C231" s="14">
        <v>5206</v>
      </c>
      <c r="D231" s="15" t="s">
        <v>269</v>
      </c>
      <c r="E231" s="25" t="s">
        <v>8</v>
      </c>
      <c r="F231" s="46" t="s">
        <v>212</v>
      </c>
    </row>
    <row r="232" spans="1:6" ht="16.5" customHeight="1" x14ac:dyDescent="0.25">
      <c r="A232" s="85"/>
      <c r="B232" s="88"/>
      <c r="C232" s="14">
        <v>5207</v>
      </c>
      <c r="D232" s="15" t="s">
        <v>270</v>
      </c>
      <c r="E232" s="25" t="s">
        <v>8</v>
      </c>
      <c r="F232" s="46" t="s">
        <v>212</v>
      </c>
    </row>
    <row r="233" spans="1:6" s="52" customFormat="1" ht="16.5" customHeight="1" x14ac:dyDescent="0.25">
      <c r="A233" s="85"/>
      <c r="B233" s="88"/>
      <c r="C233" s="14">
        <v>5315</v>
      </c>
      <c r="D233" s="15" t="s">
        <v>271</v>
      </c>
      <c r="E233" s="16" t="s">
        <v>8</v>
      </c>
      <c r="F233" s="17" t="s">
        <v>212</v>
      </c>
    </row>
    <row r="234" spans="1:6" ht="16.5" customHeight="1" x14ac:dyDescent="0.25">
      <c r="A234" s="85"/>
      <c r="B234" s="88"/>
      <c r="C234" s="14">
        <v>5415</v>
      </c>
      <c r="D234" s="15" t="s">
        <v>272</v>
      </c>
      <c r="E234" s="25" t="s">
        <v>8</v>
      </c>
      <c r="F234" s="17" t="s">
        <v>9</v>
      </c>
    </row>
    <row r="235" spans="1:6" ht="15" customHeight="1" x14ac:dyDescent="0.25">
      <c r="A235" s="85"/>
      <c r="B235" s="88"/>
      <c r="C235" s="14">
        <v>5416</v>
      </c>
      <c r="D235" s="15" t="s">
        <v>273</v>
      </c>
      <c r="E235" s="25" t="s">
        <v>8</v>
      </c>
      <c r="F235" s="17" t="s">
        <v>9</v>
      </c>
    </row>
    <row r="236" spans="1:6" ht="15" customHeight="1" x14ac:dyDescent="0.25">
      <c r="A236" s="85"/>
      <c r="B236" s="88"/>
      <c r="C236" s="14">
        <v>5417</v>
      </c>
      <c r="D236" s="15" t="s">
        <v>274</v>
      </c>
      <c r="E236" s="25" t="s">
        <v>8</v>
      </c>
      <c r="F236" s="17" t="s">
        <v>9</v>
      </c>
    </row>
    <row r="237" spans="1:6" s="52" customFormat="1" ht="15" customHeight="1" x14ac:dyDescent="0.25">
      <c r="A237" s="85"/>
      <c r="B237" s="88"/>
      <c r="C237" s="14">
        <v>5418</v>
      </c>
      <c r="D237" s="15" t="s">
        <v>275</v>
      </c>
      <c r="E237" s="25" t="s">
        <v>8</v>
      </c>
      <c r="F237" s="17" t="s">
        <v>9</v>
      </c>
    </row>
    <row r="238" spans="1:6" ht="15" customHeight="1" x14ac:dyDescent="0.25">
      <c r="A238" s="85"/>
      <c r="B238" s="88"/>
      <c r="C238" s="14">
        <v>5424</v>
      </c>
      <c r="D238" s="15" t="s">
        <v>276</v>
      </c>
      <c r="E238" s="25" t="s">
        <v>8</v>
      </c>
      <c r="F238" s="17" t="s">
        <v>9</v>
      </c>
    </row>
    <row r="239" spans="1:6" ht="15" customHeight="1" x14ac:dyDescent="0.25">
      <c r="A239" s="85"/>
      <c r="B239" s="88"/>
      <c r="C239" s="14">
        <v>5425</v>
      </c>
      <c r="D239" s="15" t="s">
        <v>277</v>
      </c>
      <c r="E239" s="25" t="s">
        <v>8</v>
      </c>
      <c r="F239" s="17" t="s">
        <v>9</v>
      </c>
    </row>
    <row r="240" spans="1:6" ht="15" customHeight="1" x14ac:dyDescent="0.25">
      <c r="A240" s="85"/>
      <c r="B240" s="88"/>
      <c r="C240" s="14">
        <v>5427</v>
      </c>
      <c r="D240" s="15" t="s">
        <v>278</v>
      </c>
      <c r="E240" s="25" t="s">
        <v>8</v>
      </c>
      <c r="F240" s="17" t="s">
        <v>9</v>
      </c>
    </row>
    <row r="241" spans="1:6" ht="15" customHeight="1" x14ac:dyDescent="0.25">
      <c r="A241" s="85"/>
      <c r="B241" s="89"/>
      <c r="C241" s="14">
        <v>5500</v>
      </c>
      <c r="D241" s="15" t="s">
        <v>279</v>
      </c>
      <c r="E241" s="25" t="s">
        <v>8</v>
      </c>
      <c r="F241" s="17" t="s">
        <v>9</v>
      </c>
    </row>
    <row r="242" spans="1:6" ht="15" x14ac:dyDescent="0.25">
      <c r="A242" s="85"/>
      <c r="B242" s="90" t="s">
        <v>280</v>
      </c>
      <c r="C242" s="14">
        <v>5700</v>
      </c>
      <c r="D242" s="15" t="s">
        <v>281</v>
      </c>
      <c r="E242" s="25" t="s">
        <v>56</v>
      </c>
      <c r="F242" s="46" t="s">
        <v>212</v>
      </c>
    </row>
    <row r="243" spans="1:6" ht="15" x14ac:dyDescent="0.25">
      <c r="A243" s="85"/>
      <c r="B243" s="89"/>
      <c r="C243" s="14">
        <v>5701</v>
      </c>
      <c r="D243" s="15" t="s">
        <v>282</v>
      </c>
      <c r="E243" s="25" t="s">
        <v>56</v>
      </c>
      <c r="F243" s="46" t="s">
        <v>212</v>
      </c>
    </row>
    <row r="244" spans="1:6" s="52" customFormat="1" ht="15" x14ac:dyDescent="0.25">
      <c r="A244" s="85"/>
      <c r="B244" s="90" t="s">
        <v>231</v>
      </c>
      <c r="C244" s="14">
        <v>5900</v>
      </c>
      <c r="D244" s="15" t="s">
        <v>283</v>
      </c>
      <c r="E244" s="25" t="s">
        <v>8</v>
      </c>
      <c r="F244" s="46" t="s">
        <v>9</v>
      </c>
    </row>
    <row r="245" spans="1:6" ht="15" customHeight="1" x14ac:dyDescent="0.25">
      <c r="A245" s="85"/>
      <c r="B245" s="88"/>
      <c r="C245" s="14">
        <v>6100</v>
      </c>
      <c r="D245" s="15" t="s">
        <v>284</v>
      </c>
      <c r="E245" s="25" t="s">
        <v>8</v>
      </c>
      <c r="F245" s="46" t="s">
        <v>9</v>
      </c>
    </row>
    <row r="246" spans="1:6" s="52" customFormat="1" ht="15" customHeight="1" x14ac:dyDescent="0.25">
      <c r="A246" s="85"/>
      <c r="B246" s="88"/>
      <c r="C246" s="14">
        <v>6101</v>
      </c>
      <c r="D246" s="15" t="s">
        <v>285</v>
      </c>
      <c r="E246" s="25" t="s">
        <v>8</v>
      </c>
      <c r="F246" s="46" t="s">
        <v>212</v>
      </c>
    </row>
    <row r="247" spans="1:6" ht="15" x14ac:dyDescent="0.25">
      <c r="A247" s="85"/>
      <c r="B247" s="89"/>
      <c r="C247" s="14">
        <v>6102</v>
      </c>
      <c r="D247" s="15" t="s">
        <v>286</v>
      </c>
      <c r="E247" s="25" t="s">
        <v>8</v>
      </c>
      <c r="F247" s="46" t="s">
        <v>9</v>
      </c>
    </row>
    <row r="248" spans="1:6" ht="15" customHeight="1" x14ac:dyDescent="0.25">
      <c r="A248" s="85"/>
      <c r="B248" s="90" t="s">
        <v>287</v>
      </c>
      <c r="C248" s="14">
        <v>6500</v>
      </c>
      <c r="D248" s="15" t="s">
        <v>288</v>
      </c>
      <c r="E248" s="25" t="s">
        <v>52</v>
      </c>
      <c r="F248" s="46" t="s">
        <v>212</v>
      </c>
    </row>
    <row r="249" spans="1:6" ht="15" customHeight="1" thickBot="1" x14ac:dyDescent="0.3">
      <c r="A249" s="86"/>
      <c r="B249" s="91"/>
      <c r="C249" s="27">
        <v>6520</v>
      </c>
      <c r="D249" s="28" t="s">
        <v>289</v>
      </c>
      <c r="E249" s="29" t="s">
        <v>52</v>
      </c>
      <c r="F249" s="30" t="s">
        <v>212</v>
      </c>
    </row>
    <row r="250" spans="1:6" ht="18.75" customHeight="1" x14ac:dyDescent="0.25">
      <c r="A250" s="55"/>
      <c r="B250" s="56"/>
    </row>
  </sheetData>
  <autoFilter ref="A2:F249"/>
  <mergeCells count="23">
    <mergeCell ref="A40:A118"/>
    <mergeCell ref="B40:B118"/>
    <mergeCell ref="A119:A179"/>
    <mergeCell ref="B119:B179"/>
    <mergeCell ref="A180:A249"/>
    <mergeCell ref="B180:B198"/>
    <mergeCell ref="B200:B206"/>
    <mergeCell ref="B207:B216"/>
    <mergeCell ref="B217:B219"/>
    <mergeCell ref="B220:B221"/>
    <mergeCell ref="B223:B227"/>
    <mergeCell ref="B228:B241"/>
    <mergeCell ref="B242:B243"/>
    <mergeCell ref="B244:B247"/>
    <mergeCell ref="B248:B249"/>
    <mergeCell ref="A3:A39"/>
    <mergeCell ref="B3:B5"/>
    <mergeCell ref="B6:B7"/>
    <mergeCell ref="B13:B16"/>
    <mergeCell ref="B17:B18"/>
    <mergeCell ref="B20:B21"/>
    <mergeCell ref="B22:B29"/>
    <mergeCell ref="B33:B37"/>
  </mergeCells>
  <printOptions horizontalCentered="1" gridLines="1"/>
  <pageMargins left="0" right="0" top="0.94488188976377963" bottom="0" header="0" footer="0"/>
  <pageSetup paperSize="9" scale="59" fitToHeight="0" orientation="portrait" r:id="rId1"/>
  <headerFooter>
    <oddHeader>&amp;L&amp;G&amp;C&amp;"-,Bold"&amp;12&amp;UEbor Acadmey Trust
PS Financials
Nominal Codes</oddHeader>
    <oddFooter>&amp;RRelease date: 1st September 2017</oddFooter>
  </headerFooter>
  <rowBreaks count="3" manualBreakCount="3">
    <brk id="39" max="16383" man="1"/>
    <brk id="118" max="16383" man="1"/>
    <brk id="17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workbookViewId="0">
      <selection activeCell="K2" sqref="K2:K24"/>
    </sheetView>
  </sheetViews>
  <sheetFormatPr defaultRowHeight="15" x14ac:dyDescent="0.25"/>
  <cols>
    <col min="1" max="1" width="9.140625" style="57"/>
    <col min="2" max="2" width="7.28515625" style="52" hidden="1" customWidth="1"/>
    <col min="3" max="3" width="14.7109375" style="83" customWidth="1"/>
    <col min="4" max="4" width="60.42578125" style="52" customWidth="1"/>
    <col min="5" max="5" width="6.28515625" style="52" hidden="1" customWidth="1"/>
    <col min="6" max="6" width="9.5703125" style="52" hidden="1" customWidth="1"/>
    <col min="7" max="7" width="17.5703125" style="83" hidden="1" customWidth="1"/>
    <col min="8" max="8" width="21.7109375" style="83" hidden="1" customWidth="1"/>
    <col min="9" max="9" width="10.7109375" style="83" hidden="1" customWidth="1"/>
    <col min="10" max="10" width="0.28515625" style="83" hidden="1" customWidth="1"/>
    <col min="11" max="11" width="34" style="52" bestFit="1" customWidth="1"/>
    <col min="12" max="16384" width="9.140625" style="52"/>
  </cols>
  <sheetData>
    <row r="1" spans="1:11" ht="34.5" customHeight="1" thickBot="1" x14ac:dyDescent="0.3">
      <c r="B1" s="58" t="s">
        <v>290</v>
      </c>
      <c r="C1" s="59" t="s">
        <v>291</v>
      </c>
      <c r="D1" s="59" t="s">
        <v>292</v>
      </c>
      <c r="E1" s="60" t="s">
        <v>293</v>
      </c>
      <c r="F1" s="60" t="s">
        <v>294</v>
      </c>
      <c r="G1" s="61" t="s">
        <v>295</v>
      </c>
      <c r="H1" s="61" t="s">
        <v>296</v>
      </c>
      <c r="I1" s="61" t="s">
        <v>297</v>
      </c>
      <c r="J1" s="61" t="s">
        <v>298</v>
      </c>
    </row>
    <row r="2" spans="1:11" x14ac:dyDescent="0.25">
      <c r="B2" s="52" t="s">
        <v>299</v>
      </c>
      <c r="C2" s="62" t="s">
        <v>39</v>
      </c>
      <c r="D2" s="63" t="s">
        <v>38</v>
      </c>
      <c r="E2" s="64">
        <f t="shared" ref="E2:E10" si="0">COUNTIF(C:C,C2)</f>
        <v>1</v>
      </c>
      <c r="F2" s="64" t="s">
        <v>300</v>
      </c>
      <c r="G2" s="65" t="s">
        <v>301</v>
      </c>
      <c r="H2" s="65" t="s">
        <v>302</v>
      </c>
      <c r="I2" s="65" t="s">
        <v>303</v>
      </c>
      <c r="J2" s="65" t="s">
        <v>304</v>
      </c>
      <c r="K2" s="92" t="s">
        <v>305</v>
      </c>
    </row>
    <row r="3" spans="1:11" s="70" customFormat="1" x14ac:dyDescent="0.25">
      <c r="A3" s="57"/>
      <c r="B3" s="52" t="s">
        <v>299</v>
      </c>
      <c r="C3" s="66" t="s">
        <v>37</v>
      </c>
      <c r="D3" s="67" t="s">
        <v>36</v>
      </c>
      <c r="E3" s="68">
        <f t="shared" si="0"/>
        <v>1</v>
      </c>
      <c r="F3" s="68" t="s">
        <v>300</v>
      </c>
      <c r="G3" s="69" t="s">
        <v>301</v>
      </c>
      <c r="H3" s="69" t="s">
        <v>302</v>
      </c>
      <c r="I3" s="69" t="s">
        <v>303</v>
      </c>
      <c r="J3" s="69" t="s">
        <v>304</v>
      </c>
      <c r="K3" s="93"/>
    </row>
    <row r="4" spans="1:11" x14ac:dyDescent="0.25">
      <c r="B4" s="70" t="s">
        <v>306</v>
      </c>
      <c r="C4" s="71" t="s">
        <v>50</v>
      </c>
      <c r="D4" s="72" t="s">
        <v>307</v>
      </c>
      <c r="E4" s="73">
        <f t="shared" si="0"/>
        <v>1</v>
      </c>
      <c r="F4" s="73" t="s">
        <v>308</v>
      </c>
      <c r="G4" s="74" t="s">
        <v>301</v>
      </c>
      <c r="H4" s="74" t="s">
        <v>302</v>
      </c>
      <c r="I4" s="74" t="s">
        <v>303</v>
      </c>
      <c r="J4" s="74" t="s">
        <v>304</v>
      </c>
      <c r="K4" s="93"/>
    </row>
    <row r="5" spans="1:11" x14ac:dyDescent="0.25">
      <c r="B5" s="52" t="s">
        <v>309</v>
      </c>
      <c r="C5" s="66" t="s">
        <v>56</v>
      </c>
      <c r="D5" s="67" t="s">
        <v>310</v>
      </c>
      <c r="E5" s="68">
        <f t="shared" si="0"/>
        <v>1</v>
      </c>
      <c r="F5" s="68" t="str">
        <f t="shared" ref="F5:F10" si="1">"A_"&amp;MID(C5,1,3)</f>
        <v>A_CPD</v>
      </c>
      <c r="G5" s="69" t="s">
        <v>301</v>
      </c>
      <c r="H5" s="69" t="s">
        <v>302</v>
      </c>
      <c r="I5" s="69" t="s">
        <v>303</v>
      </c>
      <c r="J5" s="69" t="s">
        <v>304</v>
      </c>
      <c r="K5" s="93"/>
    </row>
    <row r="6" spans="1:11" x14ac:dyDescent="0.25">
      <c r="B6" s="52" t="s">
        <v>309</v>
      </c>
      <c r="C6" s="66" t="s">
        <v>311</v>
      </c>
      <c r="D6" s="67" t="s">
        <v>312</v>
      </c>
      <c r="E6" s="68">
        <f t="shared" si="0"/>
        <v>1</v>
      </c>
      <c r="F6" s="68" t="str">
        <f t="shared" si="1"/>
        <v>A_EMS</v>
      </c>
      <c r="G6" s="69" t="s">
        <v>301</v>
      </c>
      <c r="H6" s="69" t="s">
        <v>302</v>
      </c>
      <c r="I6" s="69" t="s">
        <v>303</v>
      </c>
      <c r="J6" s="69" t="s">
        <v>304</v>
      </c>
      <c r="K6" s="93"/>
    </row>
    <row r="7" spans="1:11" x14ac:dyDescent="0.25">
      <c r="B7" s="52" t="s">
        <v>309</v>
      </c>
      <c r="C7" s="66" t="s">
        <v>15</v>
      </c>
      <c r="D7" s="67" t="s">
        <v>313</v>
      </c>
      <c r="E7" s="68">
        <f t="shared" si="0"/>
        <v>1</v>
      </c>
      <c r="F7" s="68" t="str">
        <f t="shared" si="1"/>
        <v>A_EYR</v>
      </c>
      <c r="G7" s="69" t="s">
        <v>301</v>
      </c>
      <c r="H7" s="69" t="s">
        <v>302</v>
      </c>
      <c r="I7" s="69" t="s">
        <v>303</v>
      </c>
      <c r="J7" s="69" t="s">
        <v>304</v>
      </c>
      <c r="K7" s="93"/>
    </row>
    <row r="8" spans="1:11" x14ac:dyDescent="0.25">
      <c r="B8" s="70" t="s">
        <v>309</v>
      </c>
      <c r="C8" s="71" t="s">
        <v>314</v>
      </c>
      <c r="D8" s="72" t="s">
        <v>315</v>
      </c>
      <c r="E8" s="73">
        <f t="shared" si="0"/>
        <v>1</v>
      </c>
      <c r="F8" s="73" t="str">
        <f t="shared" si="1"/>
        <v>A_KS1</v>
      </c>
      <c r="G8" s="74" t="s">
        <v>301</v>
      </c>
      <c r="H8" s="74" t="s">
        <v>302</v>
      </c>
      <c r="I8" s="74" t="s">
        <v>303</v>
      </c>
      <c r="J8" s="74" t="s">
        <v>304</v>
      </c>
      <c r="K8" s="93"/>
    </row>
    <row r="9" spans="1:11" x14ac:dyDescent="0.25">
      <c r="B9" s="70" t="s">
        <v>309</v>
      </c>
      <c r="C9" s="71" t="s">
        <v>316</v>
      </c>
      <c r="D9" s="72" t="s">
        <v>317</v>
      </c>
      <c r="E9" s="73">
        <f t="shared" si="0"/>
        <v>1</v>
      </c>
      <c r="F9" s="73" t="str">
        <f t="shared" si="1"/>
        <v>A_KS2</v>
      </c>
      <c r="G9" s="74" t="s">
        <v>301</v>
      </c>
      <c r="H9" s="74" t="s">
        <v>302</v>
      </c>
      <c r="I9" s="74" t="s">
        <v>303</v>
      </c>
      <c r="J9" s="74" t="s">
        <v>304</v>
      </c>
      <c r="K9" s="93"/>
    </row>
    <row r="10" spans="1:11" x14ac:dyDescent="0.25">
      <c r="B10" s="70" t="s">
        <v>309</v>
      </c>
      <c r="C10" s="71" t="s">
        <v>318</v>
      </c>
      <c r="D10" s="72" t="s">
        <v>319</v>
      </c>
      <c r="E10" s="73">
        <f t="shared" si="0"/>
        <v>1</v>
      </c>
      <c r="F10" s="73" t="str">
        <f t="shared" si="1"/>
        <v>A_KS2</v>
      </c>
      <c r="G10" s="74" t="s">
        <v>301</v>
      </c>
      <c r="H10" s="74" t="s">
        <v>302</v>
      </c>
      <c r="I10" s="74" t="s">
        <v>303</v>
      </c>
      <c r="J10" s="74" t="s">
        <v>304</v>
      </c>
      <c r="K10" s="93"/>
    </row>
    <row r="11" spans="1:11" x14ac:dyDescent="0.25">
      <c r="B11" s="70" t="s">
        <v>320</v>
      </c>
      <c r="C11" s="71" t="s">
        <v>257</v>
      </c>
      <c r="D11" s="72" t="s">
        <v>321</v>
      </c>
      <c r="E11" s="73">
        <v>1</v>
      </c>
      <c r="F11" s="73" t="s">
        <v>322</v>
      </c>
      <c r="G11" s="74" t="s">
        <v>301</v>
      </c>
      <c r="H11" s="74" t="s">
        <v>302</v>
      </c>
      <c r="I11" s="74" t="s">
        <v>303</v>
      </c>
      <c r="J11" s="74" t="s">
        <v>304</v>
      </c>
      <c r="K11" s="93"/>
    </row>
    <row r="12" spans="1:11" x14ac:dyDescent="0.25">
      <c r="B12" s="70" t="s">
        <v>323</v>
      </c>
      <c r="C12" s="71" t="s">
        <v>324</v>
      </c>
      <c r="D12" s="72" t="s">
        <v>325</v>
      </c>
      <c r="E12" s="73">
        <f>COUNTIF(C:C,C12)</f>
        <v>1</v>
      </c>
      <c r="F12" s="68" t="s">
        <v>326</v>
      </c>
      <c r="G12" s="69" t="s">
        <v>301</v>
      </c>
      <c r="H12" s="69" t="s">
        <v>302</v>
      </c>
      <c r="I12" s="69" t="s">
        <v>303</v>
      </c>
      <c r="J12" s="69" t="s">
        <v>304</v>
      </c>
      <c r="K12" s="93"/>
    </row>
    <row r="13" spans="1:11" x14ac:dyDescent="0.25">
      <c r="B13" s="70" t="s">
        <v>309</v>
      </c>
      <c r="C13" s="71" t="s">
        <v>43</v>
      </c>
      <c r="D13" s="72" t="s">
        <v>327</v>
      </c>
      <c r="E13" s="73">
        <f>COUNTIF(C:C,C13)</f>
        <v>1</v>
      </c>
      <c r="F13" s="73" t="str">
        <f>"A_"&amp;MID(C13,1,3)</f>
        <v>A_NUR</v>
      </c>
      <c r="G13" s="74" t="s">
        <v>301</v>
      </c>
      <c r="H13" s="74" t="s">
        <v>302</v>
      </c>
      <c r="I13" s="74" t="s">
        <v>303</v>
      </c>
      <c r="J13" s="74" t="s">
        <v>304</v>
      </c>
      <c r="K13" s="93"/>
    </row>
    <row r="14" spans="1:11" ht="15" customHeight="1" x14ac:dyDescent="0.25">
      <c r="C14" s="71" t="s">
        <v>21</v>
      </c>
      <c r="D14" s="67" t="s">
        <v>20</v>
      </c>
      <c r="E14" s="73">
        <f>COUNTIF(C:C,C14)</f>
        <v>1</v>
      </c>
      <c r="F14" s="73" t="str">
        <f t="shared" ref="F14" si="2">"A_"&amp;MID(C14,1,3)</f>
        <v>A_PEG</v>
      </c>
      <c r="G14" s="69"/>
      <c r="H14" s="69"/>
      <c r="I14" s="69"/>
      <c r="J14" s="69"/>
      <c r="K14" s="93"/>
    </row>
    <row r="15" spans="1:11" x14ac:dyDescent="0.25">
      <c r="B15" s="70" t="s">
        <v>309</v>
      </c>
      <c r="C15" s="71" t="s">
        <v>25</v>
      </c>
      <c r="D15" s="72" t="s">
        <v>24</v>
      </c>
      <c r="E15" s="73">
        <f>COUNTIF(C:C,C15)</f>
        <v>1</v>
      </c>
      <c r="F15" s="73" t="str">
        <f>"A_"&amp;MID(C15,1,3)</f>
        <v>A_PPR</v>
      </c>
      <c r="G15" s="74" t="s">
        <v>301</v>
      </c>
      <c r="H15" s="74" t="s">
        <v>302</v>
      </c>
      <c r="I15" s="74" t="s">
        <v>303</v>
      </c>
      <c r="J15" s="74" t="s">
        <v>304</v>
      </c>
      <c r="K15" s="93"/>
    </row>
    <row r="16" spans="1:11" x14ac:dyDescent="0.25">
      <c r="B16" s="70" t="s">
        <v>328</v>
      </c>
      <c r="C16" s="71" t="s">
        <v>211</v>
      </c>
      <c r="D16" s="72" t="s">
        <v>329</v>
      </c>
      <c r="E16" s="73">
        <v>1</v>
      </c>
      <c r="F16" s="73" t="s">
        <v>330</v>
      </c>
      <c r="G16" s="74" t="s">
        <v>331</v>
      </c>
      <c r="H16" s="74" t="s">
        <v>303</v>
      </c>
      <c r="I16" s="74" t="s">
        <v>303</v>
      </c>
      <c r="J16" s="74" t="s">
        <v>304</v>
      </c>
      <c r="K16" s="93"/>
    </row>
    <row r="17" spans="2:11" x14ac:dyDescent="0.25">
      <c r="B17" s="52" t="s">
        <v>332</v>
      </c>
      <c r="C17" s="66" t="s">
        <v>8</v>
      </c>
      <c r="D17" s="67" t="s">
        <v>333</v>
      </c>
      <c r="E17" s="68">
        <f t="shared" ref="E17:E25" si="3">COUNTIF(C:C,C17)</f>
        <v>1</v>
      </c>
      <c r="F17" s="68" t="s">
        <v>334</v>
      </c>
      <c r="G17" s="69" t="s">
        <v>301</v>
      </c>
      <c r="H17" s="69" t="s">
        <v>302</v>
      </c>
      <c r="I17" s="69" t="s">
        <v>303</v>
      </c>
      <c r="J17" s="69" t="s">
        <v>304</v>
      </c>
      <c r="K17" s="93"/>
    </row>
    <row r="18" spans="2:11" x14ac:dyDescent="0.25">
      <c r="B18" s="52" t="s">
        <v>323</v>
      </c>
      <c r="C18" s="66" t="s">
        <v>63</v>
      </c>
      <c r="D18" s="67" t="s">
        <v>335</v>
      </c>
      <c r="E18" s="68">
        <f t="shared" si="3"/>
        <v>1</v>
      </c>
      <c r="F18" s="68" t="s">
        <v>326</v>
      </c>
      <c r="G18" s="69" t="s">
        <v>301</v>
      </c>
      <c r="H18" s="69" t="s">
        <v>302</v>
      </c>
      <c r="I18" s="69" t="s">
        <v>303</v>
      </c>
      <c r="J18" s="69" t="s">
        <v>304</v>
      </c>
      <c r="K18" s="93"/>
    </row>
    <row r="19" spans="2:11" x14ac:dyDescent="0.25">
      <c r="B19" s="52" t="s">
        <v>309</v>
      </c>
      <c r="C19" s="66" t="s">
        <v>12</v>
      </c>
      <c r="D19" s="67" t="s">
        <v>30</v>
      </c>
      <c r="E19" s="68">
        <f t="shared" si="3"/>
        <v>1</v>
      </c>
      <c r="F19" s="68" t="str">
        <f>"A_"&amp;MID(C19,1,3)</f>
        <v>A_SEN</v>
      </c>
      <c r="G19" s="69" t="s">
        <v>301</v>
      </c>
      <c r="H19" s="69" t="s">
        <v>302</v>
      </c>
      <c r="I19" s="69" t="s">
        <v>303</v>
      </c>
      <c r="J19" s="69" t="s">
        <v>304</v>
      </c>
      <c r="K19" s="93"/>
    </row>
    <row r="20" spans="2:11" ht="15" customHeight="1" x14ac:dyDescent="0.25">
      <c r="B20" s="70" t="s">
        <v>309</v>
      </c>
      <c r="C20" s="71" t="s">
        <v>336</v>
      </c>
      <c r="D20" s="72" t="s">
        <v>57</v>
      </c>
      <c r="E20" s="73">
        <f t="shared" si="3"/>
        <v>1</v>
      </c>
      <c r="F20" s="68" t="s">
        <v>326</v>
      </c>
      <c r="G20" s="69" t="s">
        <v>301</v>
      </c>
      <c r="H20" s="69" t="s">
        <v>302</v>
      </c>
      <c r="I20" s="69" t="s">
        <v>303</v>
      </c>
      <c r="J20" s="69" t="s">
        <v>304</v>
      </c>
      <c r="K20" s="93"/>
    </row>
    <row r="21" spans="2:11" x14ac:dyDescent="0.25">
      <c r="B21" s="52" t="s">
        <v>337</v>
      </c>
      <c r="C21" s="66" t="s">
        <v>34</v>
      </c>
      <c r="D21" s="67" t="s">
        <v>338</v>
      </c>
      <c r="E21" s="68">
        <f t="shared" si="3"/>
        <v>1</v>
      </c>
      <c r="F21" s="68" t="str">
        <f>"A_"&amp;MID(C21,1,3)</f>
        <v>A_SFD</v>
      </c>
      <c r="G21" s="69" t="s">
        <v>301</v>
      </c>
      <c r="H21" s="69" t="s">
        <v>302</v>
      </c>
      <c r="I21" s="69" t="s">
        <v>303</v>
      </c>
      <c r="J21" s="69" t="s">
        <v>304</v>
      </c>
      <c r="K21" s="93"/>
    </row>
    <row r="22" spans="2:11" x14ac:dyDescent="0.25">
      <c r="B22" s="52" t="s">
        <v>323</v>
      </c>
      <c r="C22" s="66" t="s">
        <v>65</v>
      </c>
      <c r="D22" s="67" t="s">
        <v>339</v>
      </c>
      <c r="E22" s="68">
        <f t="shared" si="3"/>
        <v>1</v>
      </c>
      <c r="F22" s="68" t="s">
        <v>326</v>
      </c>
      <c r="G22" s="69" t="s">
        <v>301</v>
      </c>
      <c r="H22" s="69" t="s">
        <v>302</v>
      </c>
      <c r="I22" s="69" t="s">
        <v>303</v>
      </c>
      <c r="J22" s="69" t="s">
        <v>304</v>
      </c>
      <c r="K22" s="93"/>
    </row>
    <row r="23" spans="2:11" x14ac:dyDescent="0.25">
      <c r="B23" s="52" t="s">
        <v>309</v>
      </c>
      <c r="C23" s="66" t="s">
        <v>340</v>
      </c>
      <c r="D23" s="67" t="s">
        <v>341</v>
      </c>
      <c r="E23" s="68">
        <f t="shared" si="3"/>
        <v>1</v>
      </c>
      <c r="F23" s="68" t="s">
        <v>326</v>
      </c>
      <c r="G23" s="69" t="s">
        <v>301</v>
      </c>
      <c r="H23" s="69" t="s">
        <v>302</v>
      </c>
      <c r="I23" s="69" t="s">
        <v>303</v>
      </c>
      <c r="J23" s="69" t="s">
        <v>304</v>
      </c>
      <c r="K23" s="93"/>
    </row>
    <row r="24" spans="2:11" ht="15.75" thickBot="1" x14ac:dyDescent="0.3">
      <c r="B24" s="52" t="s">
        <v>342</v>
      </c>
      <c r="C24" s="75" t="s">
        <v>52</v>
      </c>
      <c r="D24" s="76" t="s">
        <v>343</v>
      </c>
      <c r="E24" s="77">
        <f t="shared" si="3"/>
        <v>1</v>
      </c>
      <c r="F24" s="77"/>
      <c r="G24" s="78" t="s">
        <v>301</v>
      </c>
      <c r="H24" s="78" t="s">
        <v>302</v>
      </c>
      <c r="I24" s="78" t="s">
        <v>303</v>
      </c>
      <c r="J24" s="78" t="s">
        <v>304</v>
      </c>
      <c r="K24" s="94"/>
    </row>
    <row r="25" spans="2:11" x14ac:dyDescent="0.25">
      <c r="B25" s="52" t="s">
        <v>309</v>
      </c>
      <c r="C25" s="62" t="s">
        <v>344</v>
      </c>
      <c r="D25" s="63" t="s">
        <v>345</v>
      </c>
      <c r="E25" s="64">
        <f t="shared" si="3"/>
        <v>1</v>
      </c>
      <c r="F25" s="64" t="str">
        <f>"A_"&amp;MID(C25,1,3)</f>
        <v>A_ART</v>
      </c>
      <c r="G25" s="65" t="s">
        <v>301</v>
      </c>
      <c r="H25" s="65" t="s">
        <v>302</v>
      </c>
      <c r="I25" s="65" t="s">
        <v>303</v>
      </c>
      <c r="J25" s="65" t="s">
        <v>304</v>
      </c>
      <c r="K25" s="92" t="s">
        <v>346</v>
      </c>
    </row>
    <row r="26" spans="2:11" x14ac:dyDescent="0.25">
      <c r="C26" s="66" t="s">
        <v>347</v>
      </c>
      <c r="D26" s="67" t="s">
        <v>348</v>
      </c>
      <c r="E26" s="68"/>
      <c r="F26" s="68"/>
      <c r="G26" s="69"/>
      <c r="H26" s="69"/>
      <c r="I26" s="69"/>
      <c r="J26" s="69"/>
      <c r="K26" s="93"/>
    </row>
    <row r="27" spans="2:11" x14ac:dyDescent="0.25">
      <c r="B27" s="52" t="s">
        <v>309</v>
      </c>
      <c r="C27" s="66" t="s">
        <v>349</v>
      </c>
      <c r="D27" s="67" t="s">
        <v>350</v>
      </c>
      <c r="E27" s="68">
        <f t="shared" ref="E27:E45" si="4">COUNTIF(C:C,C27)</f>
        <v>1</v>
      </c>
      <c r="F27" s="68" t="str">
        <f>"A_"&amp;MID(C27,1,3)</f>
        <v>A_DAT</v>
      </c>
      <c r="G27" s="69" t="s">
        <v>301</v>
      </c>
      <c r="H27" s="69" t="s">
        <v>302</v>
      </c>
      <c r="I27" s="69" t="s">
        <v>303</v>
      </c>
      <c r="J27" s="69" t="s">
        <v>304</v>
      </c>
      <c r="K27" s="93"/>
    </row>
    <row r="28" spans="2:11" ht="15" customHeight="1" x14ac:dyDescent="0.25">
      <c r="B28" s="52" t="s">
        <v>309</v>
      </c>
      <c r="C28" s="66" t="s">
        <v>351</v>
      </c>
      <c r="D28" s="67" t="s">
        <v>352</v>
      </c>
      <c r="E28" s="68">
        <f t="shared" si="4"/>
        <v>1</v>
      </c>
      <c r="F28" s="68" t="str">
        <f>"A_"&amp;MID(C28,1,3)</f>
        <v>A_DRA</v>
      </c>
      <c r="G28" s="69" t="s">
        <v>301</v>
      </c>
      <c r="H28" s="69" t="s">
        <v>302</v>
      </c>
      <c r="I28" s="69" t="s">
        <v>303</v>
      </c>
      <c r="J28" s="69" t="s">
        <v>304</v>
      </c>
      <c r="K28" s="93"/>
    </row>
    <row r="29" spans="2:11" ht="15" customHeight="1" x14ac:dyDescent="0.25">
      <c r="B29" s="52" t="s">
        <v>309</v>
      </c>
      <c r="C29" s="66" t="s">
        <v>353</v>
      </c>
      <c r="D29" s="67" t="s">
        <v>354</v>
      </c>
      <c r="E29" s="68">
        <f t="shared" si="4"/>
        <v>1</v>
      </c>
      <c r="F29" s="68" t="str">
        <f>"A_"&amp;MID(C29,1,3)</f>
        <v>A_DUK</v>
      </c>
      <c r="G29" s="69" t="s">
        <v>301</v>
      </c>
      <c r="H29" s="69" t="s">
        <v>302</v>
      </c>
      <c r="I29" s="69" t="s">
        <v>303</v>
      </c>
      <c r="J29" s="69" t="s">
        <v>304</v>
      </c>
      <c r="K29" s="93"/>
    </row>
    <row r="30" spans="2:11" x14ac:dyDescent="0.25">
      <c r="B30" s="52" t="s">
        <v>309</v>
      </c>
      <c r="C30" s="66" t="s">
        <v>355</v>
      </c>
      <c r="D30" s="67" t="s">
        <v>356</v>
      </c>
      <c r="E30" s="68">
        <f t="shared" si="4"/>
        <v>1</v>
      </c>
      <c r="F30" s="68" t="str">
        <f t="shared" ref="F30:F45" si="5">"A_"&amp;MID(C30,1,3)</f>
        <v>A_ENG</v>
      </c>
      <c r="G30" s="69" t="s">
        <v>301</v>
      </c>
      <c r="H30" s="69" t="s">
        <v>302</v>
      </c>
      <c r="I30" s="69" t="s">
        <v>303</v>
      </c>
      <c r="J30" s="69" t="s">
        <v>304</v>
      </c>
      <c r="K30" s="93"/>
    </row>
    <row r="31" spans="2:11" ht="15" customHeight="1" x14ac:dyDescent="0.25">
      <c r="B31" s="70" t="s">
        <v>309</v>
      </c>
      <c r="C31" s="71" t="s">
        <v>357</v>
      </c>
      <c r="D31" s="72" t="s">
        <v>358</v>
      </c>
      <c r="E31" s="73">
        <f t="shared" si="4"/>
        <v>1</v>
      </c>
      <c r="F31" s="73" t="str">
        <f>"A_"&amp;MID(C31,1,3)</f>
        <v>A_FOT</v>
      </c>
      <c r="G31" s="74" t="s">
        <v>301</v>
      </c>
      <c r="H31" s="74" t="s">
        <v>302</v>
      </c>
      <c r="I31" s="74" t="s">
        <v>303</v>
      </c>
      <c r="J31" s="74" t="s">
        <v>304</v>
      </c>
      <c r="K31" s="93"/>
    </row>
    <row r="32" spans="2:11" x14ac:dyDescent="0.25">
      <c r="B32" s="70" t="s">
        <v>309</v>
      </c>
      <c r="C32" s="71" t="s">
        <v>359</v>
      </c>
      <c r="D32" s="72" t="s">
        <v>360</v>
      </c>
      <c r="E32" s="73">
        <f t="shared" si="4"/>
        <v>1</v>
      </c>
      <c r="F32" s="73" t="str">
        <f t="shared" si="5"/>
        <v>A_GEO</v>
      </c>
      <c r="G32" s="74" t="s">
        <v>301</v>
      </c>
      <c r="H32" s="74" t="s">
        <v>302</v>
      </c>
      <c r="I32" s="74" t="s">
        <v>303</v>
      </c>
      <c r="J32" s="74" t="s">
        <v>304</v>
      </c>
      <c r="K32" s="93"/>
    </row>
    <row r="33" spans="2:11" x14ac:dyDescent="0.25">
      <c r="B33" s="70" t="s">
        <v>309</v>
      </c>
      <c r="C33" s="71" t="s">
        <v>361</v>
      </c>
      <c r="D33" s="72" t="s">
        <v>362</v>
      </c>
      <c r="E33" s="73">
        <f t="shared" si="4"/>
        <v>1</v>
      </c>
      <c r="F33" s="73" t="str">
        <f t="shared" si="5"/>
        <v>A_HIS</v>
      </c>
      <c r="G33" s="74" t="s">
        <v>301</v>
      </c>
      <c r="H33" s="74" t="s">
        <v>302</v>
      </c>
      <c r="I33" s="74" t="s">
        <v>303</v>
      </c>
      <c r="J33" s="74" t="s">
        <v>304</v>
      </c>
      <c r="K33" s="93"/>
    </row>
    <row r="34" spans="2:11" x14ac:dyDescent="0.25">
      <c r="B34" s="70" t="s">
        <v>309</v>
      </c>
      <c r="C34" s="71" t="s">
        <v>363</v>
      </c>
      <c r="D34" s="72" t="s">
        <v>364</v>
      </c>
      <c r="E34" s="73">
        <f t="shared" si="4"/>
        <v>1</v>
      </c>
      <c r="F34" s="73" t="str">
        <f t="shared" si="5"/>
        <v>A_HUM</v>
      </c>
      <c r="G34" s="74" t="s">
        <v>301</v>
      </c>
      <c r="H34" s="74" t="s">
        <v>302</v>
      </c>
      <c r="I34" s="74" t="s">
        <v>303</v>
      </c>
      <c r="J34" s="74" t="s">
        <v>304</v>
      </c>
      <c r="K34" s="93"/>
    </row>
    <row r="35" spans="2:11" x14ac:dyDescent="0.25">
      <c r="C35" s="71" t="s">
        <v>365</v>
      </c>
      <c r="D35" s="67" t="s">
        <v>366</v>
      </c>
      <c r="E35" s="73">
        <f t="shared" si="4"/>
        <v>1</v>
      </c>
      <c r="F35" s="73" t="str">
        <f t="shared" si="5"/>
        <v>A_ITB</v>
      </c>
      <c r="G35" s="69"/>
      <c r="H35" s="69"/>
      <c r="I35" s="69"/>
      <c r="J35" s="69"/>
      <c r="K35" s="93"/>
    </row>
    <row r="36" spans="2:11" x14ac:dyDescent="0.25">
      <c r="B36" s="70" t="s">
        <v>309</v>
      </c>
      <c r="C36" s="71" t="s">
        <v>367</v>
      </c>
      <c r="D36" s="72" t="s">
        <v>368</v>
      </c>
      <c r="E36" s="73">
        <f t="shared" si="4"/>
        <v>1</v>
      </c>
      <c r="F36" s="73" t="str">
        <f t="shared" si="5"/>
        <v>A_LIB</v>
      </c>
      <c r="G36" s="74" t="s">
        <v>301</v>
      </c>
      <c r="H36" s="74" t="s">
        <v>302</v>
      </c>
      <c r="I36" s="74" t="s">
        <v>303</v>
      </c>
      <c r="J36" s="74" t="s">
        <v>304</v>
      </c>
      <c r="K36" s="93"/>
    </row>
    <row r="37" spans="2:11" x14ac:dyDescent="0.25">
      <c r="B37" s="52" t="s">
        <v>309</v>
      </c>
      <c r="C37" s="66" t="s">
        <v>369</v>
      </c>
      <c r="D37" s="67" t="s">
        <v>370</v>
      </c>
      <c r="E37" s="68">
        <f t="shared" si="4"/>
        <v>1</v>
      </c>
      <c r="F37" s="68" t="str">
        <f t="shared" si="5"/>
        <v>A_MAT</v>
      </c>
      <c r="G37" s="69" t="s">
        <v>301</v>
      </c>
      <c r="H37" s="69" t="s">
        <v>302</v>
      </c>
      <c r="I37" s="69" t="s">
        <v>303</v>
      </c>
      <c r="J37" s="69" t="s">
        <v>304</v>
      </c>
      <c r="K37" s="93"/>
    </row>
    <row r="38" spans="2:11" x14ac:dyDescent="0.25">
      <c r="B38" s="52" t="s">
        <v>309</v>
      </c>
      <c r="C38" s="66" t="s">
        <v>371</v>
      </c>
      <c r="D38" s="67" t="s">
        <v>372</v>
      </c>
      <c r="E38" s="68">
        <f t="shared" si="4"/>
        <v>1</v>
      </c>
      <c r="F38" s="68" t="str">
        <f t="shared" si="5"/>
        <v>A_MFL</v>
      </c>
      <c r="G38" s="69" t="s">
        <v>301</v>
      </c>
      <c r="H38" s="69" t="s">
        <v>302</v>
      </c>
      <c r="I38" s="69" t="s">
        <v>303</v>
      </c>
      <c r="J38" s="69" t="s">
        <v>304</v>
      </c>
      <c r="K38" s="93"/>
    </row>
    <row r="39" spans="2:11" x14ac:dyDescent="0.25">
      <c r="B39" s="52" t="s">
        <v>309</v>
      </c>
      <c r="C39" s="66" t="s">
        <v>373</v>
      </c>
      <c r="D39" s="67" t="s">
        <v>374</v>
      </c>
      <c r="E39" s="68">
        <f t="shared" si="4"/>
        <v>1</v>
      </c>
      <c r="F39" s="68" t="str">
        <f t="shared" si="5"/>
        <v>A_MUS</v>
      </c>
      <c r="G39" s="69" t="s">
        <v>301</v>
      </c>
      <c r="H39" s="69" t="s">
        <v>302</v>
      </c>
      <c r="I39" s="69" t="s">
        <v>303</v>
      </c>
      <c r="J39" s="69" t="s">
        <v>304</v>
      </c>
      <c r="K39" s="93"/>
    </row>
    <row r="40" spans="2:11" x14ac:dyDescent="0.25">
      <c r="B40" s="70" t="s">
        <v>309</v>
      </c>
      <c r="C40" s="71" t="s">
        <v>375</v>
      </c>
      <c r="D40" s="72" t="s">
        <v>376</v>
      </c>
      <c r="E40" s="73">
        <f t="shared" si="4"/>
        <v>1</v>
      </c>
      <c r="F40" s="73" t="str">
        <f t="shared" si="5"/>
        <v>A_PAS</v>
      </c>
      <c r="G40" s="74" t="s">
        <v>301</v>
      </c>
      <c r="H40" s="74" t="s">
        <v>302</v>
      </c>
      <c r="I40" s="74" t="s">
        <v>303</v>
      </c>
      <c r="J40" s="74" t="s">
        <v>304</v>
      </c>
      <c r="K40" s="93"/>
    </row>
    <row r="41" spans="2:11" x14ac:dyDescent="0.25">
      <c r="B41" s="70" t="s">
        <v>309</v>
      </c>
      <c r="C41" s="71" t="s">
        <v>377</v>
      </c>
      <c r="D41" s="72" t="s">
        <v>378</v>
      </c>
      <c r="E41" s="73">
        <f t="shared" si="4"/>
        <v>1</v>
      </c>
      <c r="F41" s="73" t="str">
        <f t="shared" si="5"/>
        <v>A_PHY</v>
      </c>
      <c r="G41" s="74" t="s">
        <v>301</v>
      </c>
      <c r="H41" s="74" t="s">
        <v>302</v>
      </c>
      <c r="I41" s="74" t="s">
        <v>303</v>
      </c>
      <c r="J41" s="74" t="s">
        <v>304</v>
      </c>
      <c r="K41" s="93"/>
    </row>
    <row r="42" spans="2:11" x14ac:dyDescent="0.25">
      <c r="B42" s="52" t="s">
        <v>309</v>
      </c>
      <c r="C42" s="66" t="s">
        <v>379</v>
      </c>
      <c r="D42" s="67" t="s">
        <v>380</v>
      </c>
      <c r="E42" s="68">
        <f t="shared" si="4"/>
        <v>1</v>
      </c>
      <c r="F42" s="68" t="str">
        <f t="shared" si="5"/>
        <v>A_REG</v>
      </c>
      <c r="G42" s="69" t="s">
        <v>301</v>
      </c>
      <c r="H42" s="69" t="s">
        <v>302</v>
      </c>
      <c r="I42" s="69" t="s">
        <v>303</v>
      </c>
      <c r="J42" s="69" t="s">
        <v>304</v>
      </c>
      <c r="K42" s="93"/>
    </row>
    <row r="43" spans="2:11" x14ac:dyDescent="0.25">
      <c r="B43" s="52" t="s">
        <v>309</v>
      </c>
      <c r="C43" s="66" t="s">
        <v>381</v>
      </c>
      <c r="D43" s="67" t="s">
        <v>382</v>
      </c>
      <c r="E43" s="68">
        <f t="shared" si="4"/>
        <v>1</v>
      </c>
      <c r="F43" s="68" t="str">
        <f t="shared" si="5"/>
        <v>A_SCI</v>
      </c>
      <c r="G43" s="69" t="s">
        <v>301</v>
      </c>
      <c r="H43" s="69" t="s">
        <v>302</v>
      </c>
      <c r="I43" s="69" t="s">
        <v>303</v>
      </c>
      <c r="J43" s="69" t="s">
        <v>304</v>
      </c>
      <c r="K43" s="93"/>
    </row>
    <row r="44" spans="2:11" x14ac:dyDescent="0.25">
      <c r="B44" s="52" t="s">
        <v>309</v>
      </c>
      <c r="C44" s="79" t="s">
        <v>383</v>
      </c>
      <c r="D44" s="80" t="s">
        <v>384</v>
      </c>
      <c r="E44" s="68">
        <f t="shared" si="4"/>
        <v>1</v>
      </c>
      <c r="F44" s="68" t="str">
        <f t="shared" si="5"/>
        <v>A_SLT</v>
      </c>
      <c r="G44" s="69" t="s">
        <v>301</v>
      </c>
      <c r="H44" s="69" t="s">
        <v>302</v>
      </c>
      <c r="I44" s="69" t="s">
        <v>303</v>
      </c>
      <c r="J44" s="69" t="s">
        <v>304</v>
      </c>
      <c r="K44" s="93"/>
    </row>
    <row r="45" spans="2:11" ht="15.75" thickBot="1" x14ac:dyDescent="0.3">
      <c r="C45" s="75" t="s">
        <v>385</v>
      </c>
      <c r="D45" s="76" t="s">
        <v>386</v>
      </c>
      <c r="E45" s="81">
        <f t="shared" si="4"/>
        <v>1</v>
      </c>
      <c r="F45" s="81" t="str">
        <f t="shared" si="5"/>
        <v>A_WRL</v>
      </c>
      <c r="G45" s="82" t="s">
        <v>301</v>
      </c>
      <c r="H45" s="82" t="s">
        <v>302</v>
      </c>
      <c r="I45" s="82" t="s">
        <v>303</v>
      </c>
      <c r="J45" s="82" t="s">
        <v>304</v>
      </c>
      <c r="K45" s="94"/>
    </row>
  </sheetData>
  <autoFilter ref="B1:J1"/>
  <mergeCells count="2">
    <mergeCell ref="K25:K45"/>
    <mergeCell ref="K2:K24"/>
  </mergeCells>
  <pageMargins left="0.70866141732283472" right="0.70866141732283472" top="1.1417322834645669" bottom="0.39370078740157483" header="0.31496062992125984" footer="0.31496062992125984"/>
  <pageSetup paperSize="9" scale="73" orientation="portrait" r:id="rId1"/>
  <headerFooter>
    <oddHeader>&amp;L&amp;G&amp;C&amp;"-,Bold"&amp;12&amp;UEbor Academy Trust
PS Financials
Account Codes</oddHeader>
    <oddFooter>&amp;RRelease date: 1st September 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 Nominals</vt:lpstr>
      <vt:lpstr>Template Accounts</vt:lpstr>
      <vt:lpstr>'Template Nominals'!Print_Area</vt:lpstr>
      <vt:lpstr>'Template Accounts'!Print_Titles</vt:lpstr>
      <vt:lpstr>'Template Nominals'!Print_Titles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2018-02-22T19:38:03Z</cp:lastPrinted>
  <dcterms:created xsi:type="dcterms:W3CDTF">2018-02-17T14:38:46Z</dcterms:created>
  <dcterms:modified xsi:type="dcterms:W3CDTF">2018-05-01T13:42:00Z</dcterms:modified>
</cp:coreProperties>
</file>